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<sst xmlns="http://schemas.openxmlformats.org/spreadsheetml/2006/main" count="815" uniqueCount="431">
  <si>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</si>
  <si>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</si>
  <si>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</si>
  <si>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</si>
  <si>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</si>
  <si>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</si>
  <si>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</si>
  <si>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</si>
  <si>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</si>
  <si>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</si>
  <si>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</si>
  <si>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</si>
  <si>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</si>
  <si>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</si>
  <si>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</si>
  <si>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</si>
  <si>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</si>
  <si>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</si>
  <si>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</si>
  <si>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</si>
  <si>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</si>
  <si>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</si>
  <si>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</si>
  <si>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</si>
  <si>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</si>
  <si>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</si>
  <si>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</si>
  <si>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</si>
  <si>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</si>
  <si>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</si>
  <si>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</si>
  <si>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</si>
  <si>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</si>
  <si>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</si>
  <si>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</si>
  <si>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</si>
  <si>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</si>
  <si>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</si>
  <si>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</si>
  <si>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</si>
  <si>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</si>
  <si>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</si>
  <si>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</si>
  <si>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</si>
  <si>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</si>
  <si>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</si>
  <si>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</si>
  <si>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</si>
  <si>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</si>
  <si>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</si>
  <si>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</si>
  <si>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</si>
  <si>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</si>
  <si>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</si>
  <si>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</si>
  <si>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</si>
  <si>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</si>
  <si>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</si>
  <si>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</si>
  <si>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</si>
  <si>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</si>
  <si>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</si>
  <si>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</si>
  <si>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</si>
  <si>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</si>
  <si>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</si>
  <si>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</si>
  <si>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</si>
  <si>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</si>
  <si>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</si>
  <si>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</si>
  <si>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</si>
  <si>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</si>
  <si>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</si>
  <si>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</si>
  <si>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</si>
  <si>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</si>
  <si>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</si>
  <si>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</si>
  <si>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</si>
  <si>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</si>
  <si>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</si>
  <si>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</si>
  <si>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</si>
  <si>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</si>
  <si>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</si>
  <si>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</si>
  <si>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</si>
  <si>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</si>
  <si>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</si>
  <si>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</si>
  <si>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</si>
  <si>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</si>
  <si>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</si>
  <si>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</si>
  <si>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</si>
  <si>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</si>
  <si>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</si>
  <si>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</si>
  <si>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</si>
  <si>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</si>
  <si>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</si>
  <si>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</si>
  <si>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</si>
  <si>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</si>
  <si>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</si>
  <si>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</si>
  <si>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</si>
  <si>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</si>
  <si>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</si>
  <si>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</si>
  <si>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</si>
  <si>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</si>
  <si>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</si>
  <si>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</si>
  <si>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</si>
  <si>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</si>
  <si>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</si>
  <si>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</si>
  <si>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</si>
  <si>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</si>
  <si>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</si>
  <si>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</si>
  <si>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</si>
  <si>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</si>
  <si>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</si>
  <si>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</si>
  <si>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</si>
  <si>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</si>
  <si>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</si>
  <si>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</si>
  <si>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</si>
  <si>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</si>
  <si>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</si>
  <si>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</si>
  <si>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</si>
  <si>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</si>
  <si>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</si>
  <si>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</si>
  <si>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</si>
  <si>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</si>
  <si>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</si>
  <si>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</si>
  <si>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</si>
  <si>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</si>
  <si>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</si>
  <si>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</si>
  <si>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</si>
  <si>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</si>
  <si>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</si>
  <si>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</si>
  <si>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</si>
  <si>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</si>
  <si>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</si>
  <si>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</si>
  <si>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</si>
  <si>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</si>
  <si>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</si>
  <si>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</si>
  <si>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</si>
  <si>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</si>
  <si>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</si>
  <si>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</si>
  <si>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</si>
  <si>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</si>
  <si>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</si>
  <si>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</si>
  <si>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</si>
  <si>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</si>
  <si>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</si>
  <si>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</si>
  <si>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</si>
  <si>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</si>
  <si>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</si>
  <si>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</si>
  <si>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</si>
  <si>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</si>
  <si>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</si>
  <si>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</si>
  <si>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</si>
  <si>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</si>
  <si>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</si>
  <si>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</si>
  <si>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</si>
  <si>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</si>
  <si>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</si>
  <si>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</si>
  <si>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</si>
  <si>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</si>
  <si>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</si>
  <si>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</si>
  <si>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</si>
  <si>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</si>
  <si>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</si>
  <si>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</si>
  <si>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</si>
  <si>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</si>
  <si>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</si>
  <si>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</si>
  <si>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</si>
  <si>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</si>
  <si>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</si>
  <si>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</si>
  <si>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</si>
  <si>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</si>
  <si>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</si>
  <si>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</si>
  <si>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</si>
  <si>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</si>
  <si>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</si>
  <si>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</si>
  <si>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</si>
  <si>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</si>
  <si>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</si>
  <si>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</si>
  <si>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</si>
  <si>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</si>
  <si>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</si>
  <si>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</si>
  <si>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</si>
  <si>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</si>
  <si>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</si>
  <si>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</si>
  <si>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</si>
  <si>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</si>
  <si>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</si>
  <si>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</si>
  <si>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</si>
  <si>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</si>
  <si>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</si>
  <si>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</si>
  <si>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</si>
  <si>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</si>
  <si>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</si>
  <si>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</si>
  <si>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</si>
  <si>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</si>
  <si>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</si>
  <si>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</si>
  <si>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</si>
  <si>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</si>
  <si>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</si>
  <si>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</si>
  <si>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</si>
  <si>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</si>
  <si>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</si>
  <si>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</si>
  <si>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</si>
  <si>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</si>
  <si>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</si>
  <si>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</si>
  <si>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</si>
  <si>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</si>
  <si>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</si>
  <si>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</si>
  <si>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</si>
  <si>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</si>
  <si>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</si>
  <si>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</si>
  <si>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</si>
  <si>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</si>
  <si>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</si>
  <si>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</si>
  <si>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</si>
  <si>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</si>
  <si>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</si>
  <si>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</si>
  <si>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</si>
  <si>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</si>
  <si>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</si>
  <si>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</si>
  <si>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</si>
  <si>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</si>
  <si>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</si>
  <si>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</si>
  <si>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</si>
  <si>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</si>
  <si>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</si>
  <si>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</si>
  <si>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</si>
  <si>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</si>
  <si>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</si>
  <si>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</si>
  <si>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</si>
  <si>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</si>
  <si>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</si>
  <si>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</si>
  <si>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</si>
  <si>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</si>
  <si>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</si>
  <si>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</si>
  <si>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</si>
  <si>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</si>
  <si>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</si>
  <si>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</si>
  <si>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</si>
  <si>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</si>
  <si>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</si>
  <si>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</si>
  <si>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</si>
  <si>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</si>
  <si>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</si>
  <si>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</si>
  <si>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</si>
  <si>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</si>
  <si>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</si>
  <si>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</si>
  <si>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</si>
  <si>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</si>
  <si>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</si>
  <si>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</si>
  <si>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</si>
  <si>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</si>
  <si>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</si>
  <si>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</si>
  <si>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</si>
  <si>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</si>
  <si>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</si>
  <si>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</si>
  <si>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</si>
  <si>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</si>
  <si>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</si>
  <si>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</si>
  <si>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</si>
  <si>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</si>
  <si>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</si>
  <si>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</si>
  <si>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</si>
  <si>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</si>
  <si>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</si>
  <si>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</si>
  <si>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</si>
  <si>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</si>
  <si>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</si>
  <si>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</si>
  <si>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</si>
  <si>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</si>
  <si>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</si>
  <si>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</si>
  <si>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</si>
  <si>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</si>
  <si>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</si>
  <si>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</si>
  <si>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</si>
  <si>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</si>
  <si>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</si>
  <si>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</si>
  <si>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</si>
  <si>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</si>
  <si>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</si>
  <si>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</si>
  <si>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</si>
  <si>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</si>
  <si>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</si>
  <si>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</si>
  <si>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</si>
  <si>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</si>
  <si>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</si>
  <si>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</si>
  <si>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</si>
  <si>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</si>
  <si>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</si>
  <si>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</si>
  <si>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</si>
  <si>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</si>
  <si>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</si>
  <si>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</si>
  <si>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</si>
  <si>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</si>
  <si>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</si>
  <si>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</si>
  <si>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</si>
  <si>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</si>
  <si>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</si>
  <si>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</si>
  <si>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</si>
  <si>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</si>
  <si>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</si>
  <si>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</si>
  <si>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</si>
  <si>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</si>
  <si>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</si>
  <si>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</si>
  <si>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</si>
  <si>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</si>
  <si>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</si>
  <si>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</si>
  <si>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</si>
  <si>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</si>
  <si>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</si>
  <si>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</si>
  <si>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</si>
  <si>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</si>
  <si>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</si>
  <si>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</si>
  <si>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</si>
  <si>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</si>
  <si>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</si>
  <si>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</si>
  <si>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</si>
  <si>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</si>
  <si>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</si>
  <si>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</si>
  <si>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</si>
  <si>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</si>
  <si>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</si>
  <si>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</si>
  <si>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</si>
  <si>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</si>
  <si>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</si>
  <si>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</si>
  <si>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</si>
  <si>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</si>
  <si>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</si>
  <si>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</si>
  <si>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2019</t>
  </si>
  <si>
    <t>Муниципальное унитарное предпрятие Чукотского муниципального района "Айсберг"</t>
  </si>
  <si>
    <t>МУП "Айсберг"</t>
  </si>
  <si>
    <t>ЧАО, Чукотский район, с.Лаврентия, ул.Дежнева, д.48</t>
  </si>
  <si>
    <t>Кудлай Светлана Вячеславовна</t>
  </si>
  <si>
    <t>8707001780</t>
  </si>
  <si>
    <t>870701001</t>
  </si>
  <si>
    <t>aiysberg_lavr@mail.ru</t>
  </si>
  <si>
    <t>8 (42736) 22035</t>
  </si>
  <si>
    <t>8 (42736) 22055</t>
  </si>
  <si>
    <t>регулирования (2019г)</t>
  </si>
  <si>
    <t>регулирования(2019)</t>
  </si>
  <si>
    <t>базовому периоду (2017 г)</t>
  </si>
  <si>
    <r>
      <t>на базовый период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(2018г)</t>
    </r>
  </si>
  <si>
    <t>базовому периоду(2017)</t>
  </si>
  <si>
    <t>на базовый период*(2018)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</si>
</sst>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_-* #,##0.0\ _р_._-;\-* #,##0.0\ _р_._-;_-* &quot;-&quot;??\ _р_._-;_-@_-"/>
    <numFmt numFmtId="186" formatCode="_-* #,##0\ _р_._-;\-* #,##0\ _р_._-;_-* &quot;-&quot;??\ 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179" fontId="3" fillId="0" borderId="0" xfId="60" applyFont="1" applyFill="1" applyBorder="1" applyAlignment="1">
      <alignment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9" fontId="3" fillId="0" borderId="10" xfId="6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9" fontId="3" fillId="0" borderId="20" xfId="6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right" vertical="top"/>
    </xf>
    <xf numFmtId="184" fontId="3" fillId="0" borderId="2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179" fontId="3" fillId="0" borderId="21" xfId="60" applyFont="1" applyFill="1" applyBorder="1" applyAlignment="1">
      <alignment horizontal="right" vertical="top"/>
    </xf>
    <xf numFmtId="43" fontId="3" fillId="6" borderId="0" xfId="0" applyNumberFormat="1" applyFont="1" applyFill="1" applyBorder="1" applyAlignment="1">
      <alignment vertical="top"/>
    </xf>
    <xf numFmtId="43" fontId="44" fillId="6" borderId="0" xfId="0" applyNumberFormat="1" applyFont="1" applyFill="1" applyBorder="1" applyAlignment="1">
      <alignment vertical="top"/>
    </xf>
    <xf numFmtId="179" fontId="3" fillId="6" borderId="0" xfId="60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3" fillId="6" borderId="0" xfId="0" applyFont="1" applyFill="1" applyBorder="1" applyAlignment="1">
      <alignment horizontal="center" vertical="top"/>
    </xf>
    <xf numFmtId="179" fontId="3" fillId="0" borderId="21" xfId="0" applyNumberFormat="1" applyFont="1" applyFill="1" applyBorder="1" applyAlignment="1">
      <alignment horizontal="right" vertical="top"/>
    </xf>
    <xf numFmtId="179" fontId="3" fillId="6" borderId="21" xfId="60" applyFont="1" applyFill="1" applyBorder="1" applyAlignment="1">
      <alignment horizontal="right" vertical="top"/>
    </xf>
    <xf numFmtId="43" fontId="3" fillId="6" borderId="2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1" fillId="0" borderId="0" xfId="42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9" fontId="3" fillId="0" borderId="0" xfId="6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top"/>
    </xf>
    <xf numFmtId="184" fontId="3" fillId="0" borderId="21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179" fontId="3" fillId="0" borderId="21" xfId="60" applyFont="1" applyFill="1" applyBorder="1" applyAlignment="1">
      <alignment horizontal="right" vertical="top"/>
    </xf>
    <xf numFmtId="2" fontId="3" fillId="0" borderId="14" xfId="0" applyNumberFormat="1" applyFont="1" applyFill="1" applyBorder="1" applyAlignment="1">
      <alignment horizontal="right" vertical="top"/>
    </xf>
    <xf numFmtId="2" fontId="3" fillId="0" borderId="15" xfId="0" applyNumberFormat="1" applyFont="1" applyFill="1" applyBorder="1" applyAlignment="1">
      <alignment horizontal="right" vertical="top"/>
    </xf>
    <xf numFmtId="2" fontId="3" fillId="0" borderId="16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185" fontId="3" fillId="6" borderId="21" xfId="6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/>
    </xf>
    <xf numFmtId="0" fontId="3" fillId="0" borderId="24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2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ysberg_lavr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view="pageBreakPreview" zoomScale="60" zoomScalePageLayoutView="0" workbookViewId="0" topLeftCell="A1">
      <selection activeCell="DA39" sqref="DA3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414</v>
      </c>
    </row>
    <row r="10" spans="1:123" s="4" customFormat="1" ht="18.75">
      <c r="A10" s="74" t="s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</row>
    <row r="11" spans="1:123" s="4" customFormat="1" ht="18.75">
      <c r="A11" s="74" t="s">
        <v>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</row>
    <row r="12" spans="61:82" s="4" customFormat="1" ht="18.75">
      <c r="BI12" s="7" t="s">
        <v>5</v>
      </c>
      <c r="BK12" s="75" t="s">
        <v>415</v>
      </c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D12" s="5" t="s">
        <v>7</v>
      </c>
    </row>
    <row r="13" spans="63:80" s="6" customFormat="1" ht="10.5">
      <c r="BK13" s="73" t="s">
        <v>6</v>
      </c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6" spans="19:105" ht="15.75">
      <c r="S16" s="72" t="s">
        <v>416</v>
      </c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</row>
    <row r="17" spans="19:105" s="6" customFormat="1" ht="10.5">
      <c r="S17" s="73" t="s">
        <v>8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</row>
    <row r="18" spans="19:105" ht="15.75">
      <c r="S18" s="72" t="s">
        <v>417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view="pageBreakPreview" zoomScale="60" zoomScalePageLayoutView="0" workbookViewId="0" topLeftCell="A1">
      <selection activeCell="CL23" sqref="CL2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81" t="s">
        <v>12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</row>
    <row r="10" spans="1:123" ht="15.75">
      <c r="A10" s="11" t="s">
        <v>13</v>
      </c>
      <c r="U10" s="76" t="s">
        <v>416</v>
      </c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</row>
    <row r="12" spans="1:123" ht="15.75">
      <c r="A12" s="11" t="s">
        <v>14</v>
      </c>
      <c r="Z12" s="76" t="s">
        <v>417</v>
      </c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4" spans="1:123" ht="15.75">
      <c r="A14" s="11" t="s">
        <v>15</v>
      </c>
      <c r="R14" s="76" t="s">
        <v>418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</row>
    <row r="16" spans="1:123" ht="15.75">
      <c r="A16" s="11" t="s">
        <v>16</v>
      </c>
      <c r="R16" s="76" t="s">
        <v>418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8" spans="1:123" ht="15.75">
      <c r="A18" s="11" t="s">
        <v>17</v>
      </c>
      <c r="F18" s="78" t="s">
        <v>420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78" t="s">
        <v>421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76" t="s">
        <v>419</v>
      </c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4" spans="1:123" ht="15.75">
      <c r="A24" s="11" t="s">
        <v>20</v>
      </c>
      <c r="X24" s="79" t="s">
        <v>422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78" t="s">
        <v>424</v>
      </c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77" t="s">
        <v>423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aiysberg_lavr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92"/>
  <sheetViews>
    <sheetView tabSelected="1" view="pageBreakPreview" zoomScale="60" zoomScalePageLayoutView="0" workbookViewId="0" topLeftCell="A1">
      <selection activeCell="E32" sqref="E32"/>
    </sheetView>
  </sheetViews>
  <sheetFormatPr defaultColWidth="1.12109375" defaultRowHeight="12.75"/>
  <cols>
    <col min="1" max="1" width="4.375" style="1" customWidth="1"/>
    <col min="2" max="2" width="41.00390625" style="1" bestFit="1" customWidth="1"/>
    <col min="3" max="3" width="12.375" style="1" bestFit="1" customWidth="1"/>
    <col min="4" max="4" width="27.00390625" style="1" bestFit="1" customWidth="1"/>
    <col min="5" max="5" width="28.25390625" style="1" bestFit="1" customWidth="1"/>
    <col min="6" max="6" width="23.25390625" style="1" bestFit="1" customWidth="1"/>
    <col min="7" max="15" width="1.12109375" style="1" customWidth="1"/>
    <col min="16" max="16" width="19.75390625" style="1" customWidth="1"/>
    <col min="17" max="16384" width="1.12109375" style="1" customWidth="1"/>
  </cols>
  <sheetData>
    <row r="1" spans="6:7" s="2" customFormat="1" ht="11.25">
      <c r="F1" s="3" t="s">
        <v>23</v>
      </c>
      <c r="G1" s="3"/>
    </row>
    <row r="2" spans="6:7" s="2" customFormat="1" ht="11.25">
      <c r="F2" s="3" t="s">
        <v>10</v>
      </c>
      <c r="G2" s="3"/>
    </row>
    <row r="3" spans="6:7" s="2" customFormat="1" ht="11.25">
      <c r="F3" s="3" t="s">
        <v>11</v>
      </c>
      <c r="G3" s="3"/>
    </row>
    <row r="5" spans="1:6" s="10" customFormat="1" ht="18.75">
      <c r="A5" s="81" t="s">
        <v>24</v>
      </c>
      <c r="B5" s="81"/>
      <c r="C5" s="81"/>
      <c r="D5" s="81"/>
      <c r="E5" s="81"/>
      <c r="F5" s="81"/>
    </row>
    <row r="6" spans="1:6" ht="18.75">
      <c r="A6" s="81" t="s">
        <v>405</v>
      </c>
      <c r="B6" s="81"/>
      <c r="C6" s="81"/>
      <c r="D6" s="81"/>
      <c r="E6" s="81"/>
      <c r="F6" s="81"/>
    </row>
    <row r="8" spans="1:6" ht="15.75">
      <c r="A8" s="16" t="s">
        <v>26</v>
      </c>
      <c r="B8" s="16" t="s">
        <v>28</v>
      </c>
      <c r="C8" s="16" t="s">
        <v>29</v>
      </c>
      <c r="D8" s="16" t="s">
        <v>31</v>
      </c>
      <c r="E8" s="16" t="s">
        <v>37</v>
      </c>
      <c r="F8" s="24" t="s">
        <v>34</v>
      </c>
    </row>
    <row r="9" spans="1:6" ht="15.75">
      <c r="A9" s="17" t="s">
        <v>27</v>
      </c>
      <c r="B9" s="17"/>
      <c r="C9" s="17" t="s">
        <v>30</v>
      </c>
      <c r="D9" s="17" t="s">
        <v>32</v>
      </c>
      <c r="E9" s="17" t="s">
        <v>38</v>
      </c>
      <c r="F9" s="25" t="s">
        <v>35</v>
      </c>
    </row>
    <row r="10" spans="1:6" ht="15.75" customHeight="1">
      <c r="A10" s="18"/>
      <c r="B10" s="18"/>
      <c r="C10" s="18"/>
      <c r="D10" s="18" t="s">
        <v>427</v>
      </c>
      <c r="E10" s="18" t="s">
        <v>428</v>
      </c>
      <c r="F10" s="26" t="s">
        <v>425</v>
      </c>
    </row>
    <row r="11" spans="1:6" s="15" customFormat="1" ht="15.75">
      <c r="A11" s="21" t="s">
        <v>39</v>
      </c>
      <c r="B11" s="21" t="s">
        <v>40</v>
      </c>
      <c r="C11" s="21"/>
      <c r="D11" s="28"/>
      <c r="E11" s="28"/>
      <c r="F11" s="28"/>
    </row>
    <row r="12" spans="1:6" s="15" customFormat="1" ht="15.75">
      <c r="A12" s="21"/>
      <c r="B12" s="21" t="s">
        <v>41</v>
      </c>
      <c r="C12" s="21"/>
      <c r="D12" s="28"/>
      <c r="E12" s="28"/>
      <c r="F12" s="28"/>
    </row>
    <row r="13" spans="1:6" s="15" customFormat="1" ht="15.75">
      <c r="A13" s="19" t="s">
        <v>46</v>
      </c>
      <c r="B13" s="21" t="s">
        <v>42</v>
      </c>
      <c r="C13" s="21" t="s">
        <v>47</v>
      </c>
      <c r="D13" s="59">
        <v>323318.56542999996</v>
      </c>
      <c r="E13" s="59">
        <v>348701.4044837452</v>
      </c>
      <c r="F13" s="59">
        <v>454673.36965904816</v>
      </c>
    </row>
    <row r="14" spans="1:6" s="15" customFormat="1" ht="15.75">
      <c r="A14" s="19" t="s">
        <v>48</v>
      </c>
      <c r="B14" s="21" t="s">
        <v>43</v>
      </c>
      <c r="C14" s="21" t="s">
        <v>47</v>
      </c>
      <c r="D14" s="60"/>
      <c r="E14" s="60"/>
      <c r="F14" s="59"/>
    </row>
    <row r="15" spans="1:6" s="15" customFormat="1" ht="15.75">
      <c r="A15" s="21" t="s">
        <v>49</v>
      </c>
      <c r="B15" s="21" t="s">
        <v>44</v>
      </c>
      <c r="C15" s="21" t="s">
        <v>47</v>
      </c>
      <c r="D15" s="28"/>
      <c r="E15" s="28"/>
      <c r="F15" s="28"/>
    </row>
    <row r="16" spans="1:6" s="15" customFormat="1" ht="15.75">
      <c r="A16" s="21"/>
      <c r="B16" s="21" t="s">
        <v>45</v>
      </c>
      <c r="C16" s="21"/>
      <c r="D16" s="28"/>
      <c r="E16" s="28"/>
      <c r="F16" s="28"/>
    </row>
    <row r="17" spans="1:6" s="15" customFormat="1" ht="15.75">
      <c r="A17" s="19" t="s">
        <v>50</v>
      </c>
      <c r="B17" s="21" t="s">
        <v>51</v>
      </c>
      <c r="C17" s="21" t="s">
        <v>47</v>
      </c>
      <c r="D17" s="59">
        <f>D13-D58-D53</f>
        <v>-64741.22549000012</v>
      </c>
      <c r="E17" s="59">
        <f>E13-E58-E53</f>
        <v>-40223.06674038313</v>
      </c>
      <c r="F17" s="59">
        <f>F13-F58-F53</f>
        <v>-39877.842558427335</v>
      </c>
    </row>
    <row r="18" spans="1:6" s="15" customFormat="1" ht="15.75">
      <c r="A18" s="21" t="s">
        <v>52</v>
      </c>
      <c r="B18" s="21" t="s">
        <v>53</v>
      </c>
      <c r="C18" s="21"/>
      <c r="D18" s="28"/>
      <c r="E18" s="28"/>
      <c r="F18" s="28"/>
    </row>
    <row r="19" spans="1:6" s="15" customFormat="1" ht="15.75">
      <c r="A19" s="21"/>
      <c r="B19" s="21" t="s">
        <v>54</v>
      </c>
      <c r="C19" s="21"/>
      <c r="D19" s="28"/>
      <c r="E19" s="28"/>
      <c r="F19" s="28"/>
    </row>
    <row r="20" spans="1:6" s="15" customFormat="1" ht="15.75">
      <c r="A20" s="21" t="s">
        <v>55</v>
      </c>
      <c r="B20" s="21" t="s">
        <v>56</v>
      </c>
      <c r="C20" s="21" t="s">
        <v>61</v>
      </c>
      <c r="D20" s="28"/>
      <c r="E20" s="28"/>
      <c r="F20" s="28"/>
    </row>
    <row r="21" spans="1:6" s="15" customFormat="1" ht="15.75">
      <c r="A21" s="21"/>
      <c r="B21" s="21" t="s">
        <v>57</v>
      </c>
      <c r="C21" s="21"/>
      <c r="D21" s="28"/>
      <c r="E21" s="28"/>
      <c r="F21" s="28"/>
    </row>
    <row r="22" spans="1:6" s="15" customFormat="1" ht="15.75">
      <c r="A22" s="21"/>
      <c r="B22" s="21" t="s">
        <v>58</v>
      </c>
      <c r="C22" s="21"/>
      <c r="D22" s="28"/>
      <c r="E22" s="28"/>
      <c r="F22" s="28"/>
    </row>
    <row r="23" spans="1:6" s="15" customFormat="1" ht="15.75">
      <c r="A23" s="21"/>
      <c r="B23" s="21" t="s">
        <v>59</v>
      </c>
      <c r="C23" s="21"/>
      <c r="D23" s="28"/>
      <c r="E23" s="28"/>
      <c r="F23" s="28"/>
    </row>
    <row r="24" spans="1:6" s="15" customFormat="1" ht="15.75">
      <c r="A24" s="21"/>
      <c r="B24" s="21" t="s">
        <v>60</v>
      </c>
      <c r="C24" s="21"/>
      <c r="D24" s="28"/>
      <c r="E24" s="28"/>
      <c r="F24" s="28"/>
    </row>
    <row r="25" spans="1:6" s="15" customFormat="1" ht="15.75">
      <c r="A25" s="21" t="s">
        <v>62</v>
      </c>
      <c r="B25" s="21" t="s">
        <v>63</v>
      </c>
      <c r="C25" s="21"/>
      <c r="D25" s="28"/>
      <c r="E25" s="28"/>
      <c r="F25" s="28"/>
    </row>
    <row r="26" spans="1:6" s="15" customFormat="1" ht="15.75">
      <c r="A26" s="21"/>
      <c r="B26" s="21" t="s">
        <v>41</v>
      </c>
      <c r="C26" s="21"/>
      <c r="D26" s="28"/>
      <c r="E26" s="28"/>
      <c r="F26" s="28"/>
    </row>
    <row r="27" spans="1:6" s="15" customFormat="1" ht="15.75">
      <c r="A27" s="21" t="s">
        <v>64</v>
      </c>
      <c r="B27" s="21" t="s">
        <v>147</v>
      </c>
      <c r="C27" s="21" t="s">
        <v>66</v>
      </c>
      <c r="D27" s="28"/>
      <c r="E27" s="28"/>
      <c r="F27" s="28"/>
    </row>
    <row r="28" spans="1:6" s="15" customFormat="1" ht="15.75" customHeight="1">
      <c r="A28" s="21"/>
      <c r="B28" s="20" t="s">
        <v>148</v>
      </c>
      <c r="C28" s="21"/>
      <c r="D28" s="28"/>
      <c r="E28" s="28"/>
      <c r="F28" s="28"/>
    </row>
    <row r="29" spans="1:6" s="15" customFormat="1" ht="15.75">
      <c r="A29" s="21" t="s">
        <v>67</v>
      </c>
      <c r="B29" s="21" t="s">
        <v>65</v>
      </c>
      <c r="C29" s="21" t="s">
        <v>87</v>
      </c>
      <c r="D29" s="28"/>
      <c r="E29" s="28"/>
      <c r="F29" s="28"/>
    </row>
    <row r="30" spans="1:6" s="15" customFormat="1" ht="15.75" customHeight="1">
      <c r="A30" s="21"/>
      <c r="B30" s="20" t="s">
        <v>130</v>
      </c>
      <c r="C30" s="21"/>
      <c r="D30" s="28"/>
      <c r="E30" s="28"/>
      <c r="F30" s="28"/>
    </row>
    <row r="31" spans="1:6" s="15" customFormat="1" ht="15.75" customHeight="1">
      <c r="A31" s="19" t="s">
        <v>68</v>
      </c>
      <c r="B31" s="20" t="s">
        <v>131</v>
      </c>
      <c r="C31" s="21" t="s">
        <v>66</v>
      </c>
      <c r="D31" s="62">
        <v>9.8</v>
      </c>
      <c r="E31" s="62">
        <v>9.87</v>
      </c>
      <c r="F31" s="62">
        <v>10.2</v>
      </c>
    </row>
    <row r="32" spans="1:6" s="15" customFormat="1" ht="15.75">
      <c r="A32" s="21" t="s">
        <v>69</v>
      </c>
      <c r="B32" s="21" t="s">
        <v>70</v>
      </c>
      <c r="C32" s="21" t="s">
        <v>71</v>
      </c>
      <c r="D32" s="61">
        <v>12643.419290000003</v>
      </c>
      <c r="E32" s="61">
        <v>12687.525644962485</v>
      </c>
      <c r="F32" s="61">
        <v>12643.419290000002</v>
      </c>
    </row>
    <row r="33" spans="1:6" s="15" customFormat="1" ht="15.75" customHeight="1">
      <c r="A33" s="21"/>
      <c r="B33" s="20" t="s">
        <v>132</v>
      </c>
      <c r="C33" s="21"/>
      <c r="D33" s="28"/>
      <c r="E33" s="28"/>
      <c r="F33" s="28"/>
    </row>
    <row r="34" spans="1:6" s="15" customFormat="1" ht="15.75">
      <c r="A34" s="21" t="s">
        <v>72</v>
      </c>
      <c r="B34" s="21" t="s">
        <v>73</v>
      </c>
      <c r="C34" s="21" t="s">
        <v>71</v>
      </c>
      <c r="D34" s="61">
        <v>4311.4716</v>
      </c>
      <c r="E34" s="61">
        <v>4072.1780000000003</v>
      </c>
      <c r="F34" s="61">
        <v>4311.4716</v>
      </c>
    </row>
    <row r="35" spans="1:6" s="15" customFormat="1" ht="15.75">
      <c r="A35" s="21"/>
      <c r="B35" s="21" t="s">
        <v>74</v>
      </c>
      <c r="C35" s="21"/>
      <c r="D35" s="28"/>
      <c r="E35" s="28"/>
      <c r="F35" s="28"/>
    </row>
    <row r="36" spans="1:6" s="15" customFormat="1" ht="15.75" customHeight="1">
      <c r="A36" s="21"/>
      <c r="B36" s="20" t="s">
        <v>133</v>
      </c>
      <c r="C36" s="21"/>
      <c r="D36" s="28"/>
      <c r="E36" s="28"/>
      <c r="F36" s="28"/>
    </row>
    <row r="37" spans="1:6" s="15" customFormat="1" ht="15.75">
      <c r="A37" s="21" t="s">
        <v>75</v>
      </c>
      <c r="B37" s="21" t="s">
        <v>76</v>
      </c>
      <c r="C37" s="21" t="s">
        <v>61</v>
      </c>
      <c r="D37" s="28"/>
      <c r="E37" s="28"/>
      <c r="F37" s="28"/>
    </row>
    <row r="38" spans="1:6" s="15" customFormat="1" ht="15.75">
      <c r="A38" s="21"/>
      <c r="B38" s="21" t="s">
        <v>77</v>
      </c>
      <c r="C38" s="21"/>
      <c r="D38" s="28"/>
      <c r="E38" s="28"/>
      <c r="F38" s="28"/>
    </row>
    <row r="39" spans="1:6" s="15" customFormat="1" ht="15.75">
      <c r="A39" s="21"/>
      <c r="B39" s="21" t="s">
        <v>78</v>
      </c>
      <c r="C39" s="21"/>
      <c r="D39" s="28"/>
      <c r="E39" s="28"/>
      <c r="F39" s="28"/>
    </row>
    <row r="40" spans="1:6" ht="15.75" customHeight="1">
      <c r="A40" s="21"/>
      <c r="B40" s="20" t="s">
        <v>411</v>
      </c>
      <c r="C40" s="21"/>
      <c r="D40" s="28"/>
      <c r="E40" s="28"/>
      <c r="F40" s="28"/>
    </row>
    <row r="41" spans="1:6" s="15" customFormat="1" ht="15.75">
      <c r="A41" s="21" t="s">
        <v>79</v>
      </c>
      <c r="B41" s="21" t="s">
        <v>80</v>
      </c>
      <c r="C41" s="21"/>
      <c r="D41" s="28"/>
      <c r="E41" s="28"/>
      <c r="F41" s="28"/>
    </row>
    <row r="42" spans="1:6" s="15" customFormat="1" ht="15.75">
      <c r="A42" s="21"/>
      <c r="B42" s="21" t="s">
        <v>81</v>
      </c>
      <c r="C42" s="21"/>
      <c r="D42" s="28"/>
      <c r="E42" s="28"/>
      <c r="F42" s="28"/>
    </row>
    <row r="43" spans="1:6" s="15" customFormat="1" ht="15.75" customHeight="1">
      <c r="A43" s="21"/>
      <c r="B43" s="20" t="s">
        <v>412</v>
      </c>
      <c r="C43" s="21"/>
      <c r="D43" s="28"/>
      <c r="E43" s="28"/>
      <c r="F43" s="28"/>
    </row>
    <row r="44" spans="1:6" s="15" customFormat="1" ht="15.75">
      <c r="A44" s="21" t="s">
        <v>83</v>
      </c>
      <c r="B44" s="21" t="s">
        <v>84</v>
      </c>
      <c r="C44" s="21" t="s">
        <v>87</v>
      </c>
      <c r="D44" s="28"/>
      <c r="E44" s="28"/>
      <c r="F44" s="28"/>
    </row>
    <row r="45" spans="1:6" s="15" customFormat="1" ht="15.75">
      <c r="A45" s="21"/>
      <c r="B45" s="21" t="s">
        <v>85</v>
      </c>
      <c r="C45" s="21"/>
      <c r="D45" s="28"/>
      <c r="E45" s="28"/>
      <c r="F45" s="28"/>
    </row>
    <row r="46" spans="1:6" s="15" customFormat="1" ht="15.75">
      <c r="A46" s="21"/>
      <c r="B46" s="21" t="s">
        <v>86</v>
      </c>
      <c r="C46" s="21"/>
      <c r="D46" s="28"/>
      <c r="E46" s="28"/>
      <c r="F46" s="28"/>
    </row>
    <row r="47" spans="1:6" s="15" customFormat="1" ht="15.75" customHeight="1">
      <c r="A47" s="21"/>
      <c r="B47" s="20" t="s">
        <v>134</v>
      </c>
      <c r="C47" s="21"/>
      <c r="D47" s="28"/>
      <c r="E47" s="28"/>
      <c r="F47" s="28"/>
    </row>
    <row r="48" spans="1:6" s="15" customFormat="1" ht="15.75">
      <c r="A48" s="21" t="s">
        <v>88</v>
      </c>
      <c r="B48" s="21" t="s">
        <v>89</v>
      </c>
      <c r="C48" s="21"/>
      <c r="D48" s="28"/>
      <c r="E48" s="28"/>
      <c r="F48" s="28"/>
    </row>
    <row r="49" spans="1:6" s="15" customFormat="1" ht="15.75">
      <c r="A49" s="21"/>
      <c r="B49" s="21" t="s">
        <v>90</v>
      </c>
      <c r="C49" s="21"/>
      <c r="D49" s="61"/>
      <c r="E49" s="61"/>
      <c r="F49" s="61"/>
    </row>
    <row r="50" spans="1:6" s="15" customFormat="1" ht="15.75">
      <c r="A50" s="21"/>
      <c r="B50" s="21" t="s">
        <v>91</v>
      </c>
      <c r="C50" s="21"/>
      <c r="D50" s="63"/>
      <c r="E50" s="63"/>
      <c r="F50" s="63"/>
    </row>
    <row r="51" spans="1:6" s="15" customFormat="1" ht="15.75">
      <c r="A51" s="21" t="s">
        <v>92</v>
      </c>
      <c r="B51" s="21" t="s">
        <v>93</v>
      </c>
      <c r="C51" s="21" t="s">
        <v>47</v>
      </c>
      <c r="D51" s="28"/>
      <c r="E51" s="28"/>
      <c r="F51" s="28"/>
    </row>
    <row r="52" spans="1:6" s="15" customFormat="1" ht="15.75" customHeight="1">
      <c r="A52" s="21"/>
      <c r="B52" s="20" t="s">
        <v>135</v>
      </c>
      <c r="C52" s="21"/>
      <c r="D52" s="28"/>
      <c r="E52" s="28"/>
      <c r="F52" s="28"/>
    </row>
    <row r="53" spans="1:6" s="15" customFormat="1" ht="15.75" customHeight="1">
      <c r="A53" s="21"/>
      <c r="B53" s="20" t="s">
        <v>136</v>
      </c>
      <c r="C53" s="21"/>
      <c r="D53" s="61">
        <v>26029.485160000004</v>
      </c>
      <c r="E53" s="61">
        <v>33772.1934713792</v>
      </c>
      <c r="F53" s="61">
        <v>103353.00280896001</v>
      </c>
    </row>
    <row r="54" spans="1:6" s="15" customFormat="1" ht="15.75">
      <c r="A54" s="19"/>
      <c r="B54" s="21" t="s">
        <v>94</v>
      </c>
      <c r="C54" s="21"/>
      <c r="D54" s="23"/>
      <c r="E54" s="23"/>
      <c r="F54" s="23"/>
    </row>
    <row r="55" spans="1:6" s="15" customFormat="1" ht="15.75">
      <c r="A55" s="19"/>
      <c r="B55" s="21" t="s">
        <v>95</v>
      </c>
      <c r="C55" s="21"/>
      <c r="D55" s="61">
        <v>3393.50541</v>
      </c>
      <c r="E55" s="61">
        <v>4915.138449599999</v>
      </c>
      <c r="F55" s="61">
        <v>7021.842480000001</v>
      </c>
    </row>
    <row r="56" spans="1:6" s="15" customFormat="1" ht="15.75">
      <c r="A56" s="19"/>
      <c r="B56" s="21" t="s">
        <v>406</v>
      </c>
      <c r="C56" s="21"/>
      <c r="D56" s="61">
        <v>5340.985140000001</v>
      </c>
      <c r="E56" s="61">
        <v>23247.13549</v>
      </c>
      <c r="F56" s="61">
        <v>82221.89608</v>
      </c>
    </row>
    <row r="57" spans="1:6" s="15" customFormat="1" ht="15.75">
      <c r="A57" s="19"/>
      <c r="B57" s="21" t="s">
        <v>96</v>
      </c>
      <c r="C57" s="21"/>
      <c r="D57" s="61">
        <v>893.58447</v>
      </c>
      <c r="E57" s="61"/>
      <c r="F57" s="61"/>
    </row>
    <row r="58" spans="1:6" s="15" customFormat="1" ht="15.75">
      <c r="A58" s="21" t="s">
        <v>97</v>
      </c>
      <c r="B58" s="21" t="s">
        <v>98</v>
      </c>
      <c r="C58" s="21" t="s">
        <v>47</v>
      </c>
      <c r="D58" s="59">
        <v>362030.3057600001</v>
      </c>
      <c r="E58" s="59">
        <v>355152.27775274916</v>
      </c>
      <c r="F58" s="59">
        <v>391198.2094085155</v>
      </c>
    </row>
    <row r="59" spans="1:6" s="15" customFormat="1" ht="15.75" customHeight="1">
      <c r="A59" s="21"/>
      <c r="B59" s="20" t="s">
        <v>137</v>
      </c>
      <c r="C59" s="21"/>
      <c r="D59" s="28"/>
      <c r="E59" s="28"/>
      <c r="F59" s="28"/>
    </row>
    <row r="60" spans="1:6" s="15" customFormat="1" ht="15.75" customHeight="1">
      <c r="A60" s="21"/>
      <c r="B60" s="20" t="s">
        <v>138</v>
      </c>
      <c r="C60" s="21"/>
      <c r="D60" s="29">
        <f>D53+D58</f>
        <v>388059.79092000006</v>
      </c>
      <c r="E60" s="29">
        <f>E53+E58</f>
        <v>388924.4712241284</v>
      </c>
      <c r="F60" s="29">
        <f>F53+F58</f>
        <v>494551.2122174755</v>
      </c>
    </row>
    <row r="61" spans="1:6" s="15" customFormat="1" ht="15.75">
      <c r="A61" s="21" t="s">
        <v>99</v>
      </c>
      <c r="B61" s="21" t="s">
        <v>100</v>
      </c>
      <c r="C61" s="21" t="s">
        <v>47</v>
      </c>
      <c r="D61" s="28"/>
      <c r="E61" s="28"/>
      <c r="F61" s="28"/>
    </row>
    <row r="62" spans="1:6" s="15" customFormat="1" ht="15.75">
      <c r="A62" s="21"/>
      <c r="B62" s="21" t="s">
        <v>101</v>
      </c>
      <c r="C62" s="21"/>
      <c r="D62" s="28"/>
      <c r="E62" s="28"/>
      <c r="F62" s="28"/>
    </row>
    <row r="63" spans="1:6" s="15" customFormat="1" ht="15.75">
      <c r="A63" s="21" t="s">
        <v>102</v>
      </c>
      <c r="B63" s="21" t="s">
        <v>103</v>
      </c>
      <c r="C63" s="21" t="s">
        <v>47</v>
      </c>
      <c r="D63" s="28"/>
      <c r="E63" s="28"/>
      <c r="F63" s="28"/>
    </row>
    <row r="64" spans="1:6" s="15" customFormat="1" ht="15.75">
      <c r="A64" s="21"/>
      <c r="B64" s="21" t="s">
        <v>104</v>
      </c>
      <c r="C64" s="21"/>
      <c r="D64" s="28"/>
      <c r="E64" s="28"/>
      <c r="F64" s="28"/>
    </row>
    <row r="65" spans="1:6" s="15" customFormat="1" ht="15.75">
      <c r="A65" s="21" t="s">
        <v>105</v>
      </c>
      <c r="B65" s="21" t="s">
        <v>106</v>
      </c>
      <c r="C65" s="21"/>
      <c r="D65" s="28"/>
      <c r="E65" s="28"/>
      <c r="F65" s="28"/>
    </row>
    <row r="66" spans="1:6" s="15" customFormat="1" ht="15.75">
      <c r="A66" s="21"/>
      <c r="B66" s="21" t="s">
        <v>107</v>
      </c>
      <c r="C66" s="21"/>
      <c r="D66" s="28"/>
      <c r="E66" s="28"/>
      <c r="F66" s="28"/>
    </row>
    <row r="67" spans="1:6" s="15" customFormat="1" ht="15.75">
      <c r="A67" s="21"/>
      <c r="B67" s="21" t="s">
        <v>82</v>
      </c>
      <c r="C67" s="21"/>
      <c r="D67" s="28"/>
      <c r="E67" s="28"/>
      <c r="F67" s="28"/>
    </row>
    <row r="68" spans="1:6" s="15" customFormat="1" ht="15.75">
      <c r="A68" s="19"/>
      <c r="B68" s="22" t="s">
        <v>108</v>
      </c>
      <c r="C68" s="21"/>
      <c r="D68" s="28"/>
      <c r="E68" s="28"/>
      <c r="F68" s="28"/>
    </row>
    <row r="69" spans="1:6" s="15" customFormat="1" ht="15.75" customHeight="1">
      <c r="A69" s="19"/>
      <c r="B69" s="20" t="s">
        <v>139</v>
      </c>
      <c r="C69" s="21" t="s">
        <v>109</v>
      </c>
      <c r="D69" s="28"/>
      <c r="E69" s="28"/>
      <c r="F69" s="28"/>
    </row>
    <row r="70" spans="1:6" s="15" customFormat="1" ht="15.75">
      <c r="A70" s="21"/>
      <c r="B70" s="21" t="s">
        <v>110</v>
      </c>
      <c r="C70" s="21" t="s">
        <v>47</v>
      </c>
      <c r="D70" s="28"/>
      <c r="E70" s="28"/>
      <c r="F70" s="28"/>
    </row>
    <row r="71" spans="1:6" s="15" customFormat="1" ht="15.75" customHeight="1">
      <c r="A71" s="21"/>
      <c r="B71" s="20" t="s">
        <v>140</v>
      </c>
      <c r="C71" s="21" t="s">
        <v>111</v>
      </c>
      <c r="D71" s="28"/>
      <c r="E71" s="28"/>
      <c r="F71" s="28"/>
    </row>
    <row r="72" spans="1:6" s="15" customFormat="1" ht="15.75">
      <c r="A72" s="21" t="s">
        <v>112</v>
      </c>
      <c r="B72" s="21" t="s">
        <v>113</v>
      </c>
      <c r="C72" s="21"/>
      <c r="D72" s="28"/>
      <c r="E72" s="28"/>
      <c r="F72" s="28"/>
    </row>
    <row r="73" spans="1:6" s="15" customFormat="1" ht="15.75">
      <c r="A73" s="21"/>
      <c r="B73" s="21" t="s">
        <v>282</v>
      </c>
      <c r="C73" s="21"/>
      <c r="D73" s="28"/>
      <c r="E73" s="28"/>
      <c r="F73" s="28"/>
    </row>
    <row r="74" spans="1:6" s="15" customFormat="1" ht="15.75">
      <c r="A74" s="21"/>
      <c r="B74" s="21" t="s">
        <v>114</v>
      </c>
      <c r="C74" s="21"/>
      <c r="D74" s="28"/>
      <c r="E74" s="28"/>
      <c r="F74" s="28"/>
    </row>
    <row r="75" spans="1:6" s="15" customFormat="1" ht="15.75">
      <c r="A75" s="21" t="s">
        <v>115</v>
      </c>
      <c r="B75" s="21" t="s">
        <v>116</v>
      </c>
      <c r="C75" s="21" t="s">
        <v>118</v>
      </c>
      <c r="D75" s="62">
        <v>7</v>
      </c>
      <c r="E75" s="62">
        <v>9.5</v>
      </c>
      <c r="F75" s="62">
        <v>9.5</v>
      </c>
    </row>
    <row r="76" spans="1:6" s="15" customFormat="1" ht="15.75">
      <c r="A76" s="21"/>
      <c r="B76" s="21" t="s">
        <v>117</v>
      </c>
      <c r="C76" s="21"/>
      <c r="D76" s="28"/>
      <c r="E76" s="28"/>
      <c r="F76" s="28"/>
    </row>
    <row r="77" spans="1:6" s="15" customFormat="1" ht="15.75">
      <c r="A77" s="21" t="s">
        <v>119</v>
      </c>
      <c r="B77" s="21" t="s">
        <v>120</v>
      </c>
      <c r="C77" s="21" t="s">
        <v>47</v>
      </c>
      <c r="D77" s="28"/>
      <c r="E77" s="28"/>
      <c r="F77" s="28"/>
    </row>
    <row r="78" spans="1:6" s="15" customFormat="1" ht="15.75">
      <c r="A78" s="21"/>
      <c r="B78" s="21" t="s">
        <v>121</v>
      </c>
      <c r="C78" s="21" t="s">
        <v>122</v>
      </c>
      <c r="D78" s="61">
        <f>D55/D75/12</f>
        <v>40.39887392857143</v>
      </c>
      <c r="E78" s="61">
        <f>E55/E75/12</f>
        <v>43.115249557894735</v>
      </c>
      <c r="F78" s="61">
        <f>F55/F75/12</f>
        <v>61.595109473684225</v>
      </c>
    </row>
    <row r="79" spans="1:6" s="15" customFormat="1" ht="15.75">
      <c r="A79" s="21" t="s">
        <v>123</v>
      </c>
      <c r="B79" s="21" t="s">
        <v>124</v>
      </c>
      <c r="C79" s="21"/>
      <c r="D79" s="28"/>
      <c r="E79" s="28"/>
      <c r="F79" s="28"/>
    </row>
    <row r="80" spans="1:6" s="15" customFormat="1" ht="15.75">
      <c r="A80" s="21"/>
      <c r="B80" s="21" t="s">
        <v>125</v>
      </c>
      <c r="C80" s="21"/>
      <c r="D80" s="28"/>
      <c r="E80" s="28"/>
      <c r="F80" s="28"/>
    </row>
    <row r="81" spans="1:6" s="15" customFormat="1" ht="15.75">
      <c r="A81" s="21"/>
      <c r="B81" s="21" t="s">
        <v>126</v>
      </c>
      <c r="C81" s="21"/>
      <c r="D81" s="28"/>
      <c r="E81" s="28"/>
      <c r="F81" s="28"/>
    </row>
    <row r="82" spans="1:6" s="15" customFormat="1" ht="15.75">
      <c r="A82" s="19"/>
      <c r="B82" s="22" t="s">
        <v>108</v>
      </c>
      <c r="C82" s="21"/>
      <c r="D82" s="28"/>
      <c r="E82" s="28"/>
      <c r="F82" s="28"/>
    </row>
    <row r="83" spans="1:6" s="15" customFormat="1" ht="15.75">
      <c r="A83" s="21"/>
      <c r="B83" s="21" t="s">
        <v>141</v>
      </c>
      <c r="C83" s="21" t="s">
        <v>47</v>
      </c>
      <c r="D83" s="61">
        <v>80000</v>
      </c>
      <c r="E83" s="61">
        <v>80000</v>
      </c>
      <c r="F83" s="61">
        <v>80000</v>
      </c>
    </row>
    <row r="84" spans="1:6" s="15" customFormat="1" ht="15.75">
      <c r="A84" s="21"/>
      <c r="B84" s="21" t="s">
        <v>142</v>
      </c>
      <c r="C84" s="21"/>
      <c r="D84" s="28"/>
      <c r="E84" s="28"/>
      <c r="F84" s="28"/>
    </row>
    <row r="85" spans="1:6" s="15" customFormat="1" ht="15.75">
      <c r="A85" s="21"/>
      <c r="B85" s="21" t="s">
        <v>127</v>
      </c>
      <c r="C85" s="21" t="s">
        <v>47</v>
      </c>
      <c r="D85" s="28"/>
      <c r="E85" s="28"/>
      <c r="F85" s="28"/>
    </row>
    <row r="86" spans="1:6" s="15" customFormat="1" ht="15.75">
      <c r="A86" s="21"/>
      <c r="B86" s="21" t="s">
        <v>128</v>
      </c>
      <c r="C86" s="21"/>
      <c r="D86" s="28"/>
      <c r="E86" s="28"/>
      <c r="F86" s="28"/>
    </row>
    <row r="87" spans="1:6" s="15" customFormat="1" ht="15.75">
      <c r="A87" s="21"/>
      <c r="B87" s="21" t="s">
        <v>129</v>
      </c>
      <c r="C87" s="21"/>
      <c r="D87" s="28"/>
      <c r="E87" s="28"/>
      <c r="F87" s="28"/>
    </row>
    <row r="88" spans="1:6" ht="24.75" customHeight="1">
      <c r="A88" s="9"/>
      <c r="B88" s="9"/>
      <c r="D88" s="30"/>
      <c r="E88" s="30"/>
      <c r="F88" s="30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="14" customFormat="1" ht="12" customHeight="1">
      <c r="A91" s="13" t="s">
        <v>145</v>
      </c>
    </row>
    <row r="92" s="14" customFormat="1" ht="12" customHeight="1">
      <c r="A92" s="13" t="s">
        <v>146</v>
      </c>
    </row>
  </sheetData>
  <sheetProtection/>
  <mergeCells count="2">
    <mergeCell ref="A5:F5"/>
    <mergeCell ref="A6:F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165"/>
  <sheetViews>
    <sheetView zoomScalePageLayoutView="0" workbookViewId="0" topLeftCell="A1">
      <selection activeCell="D23" sqref="D23"/>
    </sheetView>
  </sheetViews>
  <sheetFormatPr defaultColWidth="1.12109375" defaultRowHeight="12.75"/>
  <cols>
    <col min="1" max="1" width="8.00390625" style="1" customWidth="1"/>
    <col min="2" max="2" width="41.125" style="1" bestFit="1" customWidth="1"/>
    <col min="3" max="3" width="12.375" style="1" bestFit="1" customWidth="1"/>
    <col min="4" max="4" width="26.00390625" style="1" customWidth="1"/>
    <col min="5" max="5" width="25.25390625" style="1" bestFit="1" customWidth="1"/>
    <col min="6" max="6" width="22.25390625" style="1" bestFit="1" customWidth="1"/>
    <col min="7" max="13" width="1.12109375" style="1" customWidth="1"/>
    <col min="14" max="20" width="9.75390625" style="1" customWidth="1"/>
    <col min="21" max="16384" width="1.12109375" style="1" customWidth="1"/>
  </cols>
  <sheetData>
    <row r="1" s="2" customFormat="1" ht="11.25">
      <c r="F1" s="3" t="s">
        <v>149</v>
      </c>
    </row>
    <row r="2" s="2" customFormat="1" ht="11.25">
      <c r="F2" s="3" t="s">
        <v>10</v>
      </c>
    </row>
    <row r="3" s="2" customFormat="1" ht="11.25">
      <c r="F3" s="3" t="s">
        <v>11</v>
      </c>
    </row>
    <row r="5" spans="1:6" s="10" customFormat="1" ht="18.75">
      <c r="A5" s="81" t="s">
        <v>150</v>
      </c>
      <c r="B5" s="81"/>
      <c r="C5" s="81"/>
      <c r="D5" s="81"/>
      <c r="E5" s="81"/>
      <c r="F5" s="81"/>
    </row>
    <row r="7" spans="1:6" ht="15.75">
      <c r="A7" s="31" t="s">
        <v>26</v>
      </c>
      <c r="B7" s="31" t="s">
        <v>28</v>
      </c>
      <c r="C7" s="31" t="s">
        <v>29</v>
      </c>
      <c r="D7" s="31" t="s">
        <v>31</v>
      </c>
      <c r="E7" s="31" t="s">
        <v>37</v>
      </c>
      <c r="F7" s="34" t="s">
        <v>34</v>
      </c>
    </row>
    <row r="8" spans="1:6" ht="15.75">
      <c r="A8" s="32" t="s">
        <v>27</v>
      </c>
      <c r="B8" s="32"/>
      <c r="C8" s="32" t="s">
        <v>30</v>
      </c>
      <c r="D8" s="32" t="s">
        <v>32</v>
      </c>
      <c r="E8" s="32" t="s">
        <v>38</v>
      </c>
      <c r="F8" s="35" t="s">
        <v>35</v>
      </c>
    </row>
    <row r="9" spans="1:6" ht="15.75" customHeight="1">
      <c r="A9" s="33"/>
      <c r="B9" s="33"/>
      <c r="C9" s="33"/>
      <c r="D9" s="33" t="s">
        <v>33</v>
      </c>
      <c r="E9" s="33" t="s">
        <v>151</v>
      </c>
      <c r="F9" s="36" t="s">
        <v>36</v>
      </c>
    </row>
    <row r="10" spans="1:6" s="15" customFormat="1" ht="15.75">
      <c r="A10" s="21" t="s">
        <v>39</v>
      </c>
      <c r="B10" s="21" t="s">
        <v>152</v>
      </c>
      <c r="C10" s="21"/>
      <c r="D10" s="37">
        <v>11615.7216</v>
      </c>
      <c r="E10" s="37">
        <v>11407.773</v>
      </c>
      <c r="F10" s="37">
        <v>11615.7216</v>
      </c>
    </row>
    <row r="11" spans="1:6" s="15" customFormat="1" ht="15.75">
      <c r="A11" s="21"/>
      <c r="B11" s="21" t="s">
        <v>153</v>
      </c>
      <c r="C11" s="21"/>
      <c r="D11" s="23"/>
      <c r="E11" s="23"/>
      <c r="F11" s="23"/>
    </row>
    <row r="12" spans="1:6" s="15" customFormat="1" ht="15.75">
      <c r="A12" s="21"/>
      <c r="B12" s="21" t="s">
        <v>94</v>
      </c>
      <c r="C12" s="21"/>
      <c r="D12" s="23"/>
      <c r="E12" s="23"/>
      <c r="F12" s="23"/>
    </row>
    <row r="13" spans="1:6" s="15" customFormat="1" ht="15.75">
      <c r="A13" s="21" t="s">
        <v>46</v>
      </c>
      <c r="B13" s="21" t="s">
        <v>154</v>
      </c>
      <c r="C13" s="21" t="s">
        <v>71</v>
      </c>
      <c r="D13" s="27">
        <v>4311.471600000001</v>
      </c>
      <c r="E13" s="27">
        <v>4072.1780000000003</v>
      </c>
      <c r="F13" s="27">
        <v>4311.471600000001</v>
      </c>
    </row>
    <row r="14" spans="1:6" s="15" customFormat="1" ht="15.75">
      <c r="A14" s="21"/>
      <c r="B14" s="21" t="s">
        <v>155</v>
      </c>
      <c r="C14" s="21"/>
      <c r="D14" s="23"/>
      <c r="E14" s="23"/>
      <c r="F14" s="23"/>
    </row>
    <row r="15" spans="1:6" s="15" customFormat="1" ht="15.75">
      <c r="A15" s="21" t="s">
        <v>156</v>
      </c>
      <c r="B15" s="21" t="s">
        <v>157</v>
      </c>
      <c r="C15" s="21" t="s">
        <v>71</v>
      </c>
      <c r="D15" s="23"/>
      <c r="E15" s="23"/>
      <c r="F15" s="23"/>
    </row>
    <row r="16" spans="1:6" s="15" customFormat="1" ht="15.75">
      <c r="A16" s="21"/>
      <c r="B16" s="21" t="s">
        <v>158</v>
      </c>
      <c r="C16" s="21" t="s">
        <v>71</v>
      </c>
      <c r="D16" s="23"/>
      <c r="E16" s="23"/>
      <c r="F16" s="23"/>
    </row>
    <row r="17" spans="1:6" s="15" customFormat="1" ht="15.75">
      <c r="A17" s="21"/>
      <c r="B17" s="21" t="s">
        <v>159</v>
      </c>
      <c r="C17" s="21" t="s">
        <v>71</v>
      </c>
      <c r="D17" s="23"/>
      <c r="E17" s="23"/>
      <c r="F17" s="23"/>
    </row>
    <row r="18" spans="1:6" s="15" customFormat="1" ht="15.75">
      <c r="A18" s="21" t="s">
        <v>160</v>
      </c>
      <c r="B18" s="21" t="s">
        <v>161</v>
      </c>
      <c r="C18" s="21" t="s">
        <v>71</v>
      </c>
      <c r="D18" s="27">
        <v>4311.471600000001</v>
      </c>
      <c r="E18" s="27">
        <v>4072.1780000000003</v>
      </c>
      <c r="F18" s="27">
        <v>4311.471600000001</v>
      </c>
    </row>
    <row r="19" spans="1:6" s="15" customFormat="1" ht="15.75">
      <c r="A19" s="21"/>
      <c r="B19" s="21" t="s">
        <v>158</v>
      </c>
      <c r="C19" s="21" t="s">
        <v>71</v>
      </c>
      <c r="D19" s="37">
        <v>2255.6801</v>
      </c>
      <c r="E19" s="37">
        <v>2126.6270000000004</v>
      </c>
      <c r="F19" s="37">
        <v>2255.6801</v>
      </c>
    </row>
    <row r="20" spans="1:6" s="15" customFormat="1" ht="15.75">
      <c r="A20" s="21"/>
      <c r="B20" s="21" t="s">
        <v>159</v>
      </c>
      <c r="C20" s="21" t="s">
        <v>71</v>
      </c>
      <c r="D20" s="27">
        <v>2055.7915000000003</v>
      </c>
      <c r="E20" s="27">
        <v>1945.551</v>
      </c>
      <c r="F20" s="27">
        <v>2055.7915000000003</v>
      </c>
    </row>
    <row r="21" spans="1:6" s="15" customFormat="1" ht="15.75">
      <c r="A21" s="21"/>
      <c r="B21" s="21" t="s">
        <v>94</v>
      </c>
      <c r="C21" s="21"/>
      <c r="D21" s="23"/>
      <c r="E21" s="23"/>
      <c r="F21" s="23"/>
    </row>
    <row r="22" spans="1:6" s="15" customFormat="1" ht="15.75">
      <c r="A22" s="21" t="s">
        <v>162</v>
      </c>
      <c r="B22" s="21" t="s">
        <v>163</v>
      </c>
      <c r="C22" s="21" t="s">
        <v>71</v>
      </c>
      <c r="D22" s="23"/>
      <c r="E22" s="23"/>
      <c r="F22" s="23"/>
    </row>
    <row r="23" spans="1:6" s="15" customFormat="1" ht="15.75">
      <c r="A23" s="21"/>
      <c r="B23" s="21" t="s">
        <v>164</v>
      </c>
      <c r="C23" s="21"/>
      <c r="D23" s="23"/>
      <c r="E23" s="23"/>
      <c r="F23" s="23"/>
    </row>
    <row r="24" spans="1:6" s="15" customFormat="1" ht="15.75">
      <c r="A24" s="21"/>
      <c r="B24" s="21" t="s">
        <v>165</v>
      </c>
      <c r="C24" s="21"/>
      <c r="D24" s="23"/>
      <c r="E24" s="23"/>
      <c r="F24" s="23"/>
    </row>
    <row r="25" spans="1:6" s="15" customFormat="1" ht="15.75">
      <c r="A25" s="21"/>
      <c r="B25" s="21" t="s">
        <v>166</v>
      </c>
      <c r="C25" s="21"/>
      <c r="D25" s="23"/>
      <c r="E25" s="23"/>
      <c r="F25" s="23"/>
    </row>
    <row r="26" spans="1:6" s="15" customFormat="1" ht="15.75">
      <c r="A26" s="21"/>
      <c r="B26" s="21" t="s">
        <v>167</v>
      </c>
      <c r="C26" s="21"/>
      <c r="D26" s="23"/>
      <c r="E26" s="23"/>
      <c r="F26" s="23"/>
    </row>
    <row r="27" spans="1:6" s="15" customFormat="1" ht="15.75">
      <c r="A27" s="21"/>
      <c r="B27" s="21" t="s">
        <v>168</v>
      </c>
      <c r="C27" s="21"/>
      <c r="D27" s="23"/>
      <c r="E27" s="23"/>
      <c r="F27" s="23"/>
    </row>
    <row r="28" spans="1:6" s="15" customFormat="1" ht="15.75">
      <c r="A28" s="21" t="s">
        <v>25</v>
      </c>
      <c r="B28" s="21" t="s">
        <v>157</v>
      </c>
      <c r="C28" s="21" t="s">
        <v>71</v>
      </c>
      <c r="D28" s="23"/>
      <c r="E28" s="23"/>
      <c r="F28" s="23"/>
    </row>
    <row r="29" spans="1:6" s="15" customFormat="1" ht="15.75">
      <c r="A29" s="21"/>
      <c r="B29" s="21" t="s">
        <v>158</v>
      </c>
      <c r="C29" s="21" t="s">
        <v>71</v>
      </c>
      <c r="D29" s="23"/>
      <c r="E29" s="23"/>
      <c r="F29" s="23"/>
    </row>
    <row r="30" spans="1:6" s="15" customFormat="1" ht="15.75">
      <c r="A30" s="21"/>
      <c r="B30" s="21" t="s">
        <v>159</v>
      </c>
      <c r="C30" s="21" t="s">
        <v>71</v>
      </c>
      <c r="D30" s="23"/>
      <c r="E30" s="23"/>
      <c r="F30" s="23"/>
    </row>
    <row r="31" spans="1:6" s="15" customFormat="1" ht="15.75">
      <c r="A31" s="21" t="s">
        <v>169</v>
      </c>
      <c r="B31" s="21" t="s">
        <v>161</v>
      </c>
      <c r="C31" s="21" t="s">
        <v>71</v>
      </c>
      <c r="D31" s="23"/>
      <c r="E31" s="23"/>
      <c r="F31" s="23"/>
    </row>
    <row r="32" spans="1:6" s="15" customFormat="1" ht="15.75">
      <c r="A32" s="21"/>
      <c r="B32" s="21" t="s">
        <v>158</v>
      </c>
      <c r="C32" s="21" t="s">
        <v>71</v>
      </c>
      <c r="D32" s="23"/>
      <c r="E32" s="23"/>
      <c r="F32" s="23"/>
    </row>
    <row r="33" spans="1:6" s="15" customFormat="1" ht="15.75">
      <c r="A33" s="21"/>
      <c r="B33" s="21" t="s">
        <v>159</v>
      </c>
      <c r="C33" s="21" t="s">
        <v>71</v>
      </c>
      <c r="D33" s="23"/>
      <c r="E33" s="23"/>
      <c r="F33" s="23"/>
    </row>
    <row r="34" spans="1:6" s="15" customFormat="1" ht="15.75">
      <c r="A34" s="21" t="s">
        <v>170</v>
      </c>
      <c r="B34" s="21" t="s">
        <v>163</v>
      </c>
      <c r="C34" s="21" t="s">
        <v>71</v>
      </c>
      <c r="D34" s="23"/>
      <c r="E34" s="23"/>
      <c r="F34" s="23"/>
    </row>
    <row r="35" spans="1:6" s="15" customFormat="1" ht="15.75">
      <c r="A35" s="21"/>
      <c r="B35" s="21" t="s">
        <v>164</v>
      </c>
      <c r="C35" s="21"/>
      <c r="D35" s="23"/>
      <c r="E35" s="23"/>
      <c r="F35" s="23"/>
    </row>
    <row r="36" spans="1:6" s="15" customFormat="1" ht="15.75">
      <c r="A36" s="21"/>
      <c r="B36" s="21" t="s">
        <v>171</v>
      </c>
      <c r="C36" s="21"/>
      <c r="D36" s="23"/>
      <c r="E36" s="23"/>
      <c r="F36" s="23"/>
    </row>
    <row r="37" spans="1:6" s="15" customFormat="1" ht="15.75">
      <c r="A37" s="21"/>
      <c r="B37" s="21" t="s">
        <v>172</v>
      </c>
      <c r="C37" s="21"/>
      <c r="D37" s="23"/>
      <c r="E37" s="23"/>
      <c r="F37" s="23"/>
    </row>
    <row r="38" spans="1:6" s="15" customFormat="1" ht="15.75">
      <c r="A38" s="21"/>
      <c r="B38" s="21" t="s">
        <v>410</v>
      </c>
      <c r="C38" s="21"/>
      <c r="D38" s="23"/>
      <c r="E38" s="23"/>
      <c r="F38" s="23"/>
    </row>
    <row r="39" spans="1:6" s="15" customFormat="1" ht="15.75">
      <c r="A39" s="21" t="s">
        <v>173</v>
      </c>
      <c r="B39" s="21" t="s">
        <v>157</v>
      </c>
      <c r="C39" s="21" t="s">
        <v>71</v>
      </c>
      <c r="D39" s="23"/>
      <c r="E39" s="23"/>
      <c r="F39" s="23"/>
    </row>
    <row r="40" spans="1:6" s="15" customFormat="1" ht="15.75">
      <c r="A40" s="21"/>
      <c r="B40" s="21" t="s">
        <v>158</v>
      </c>
      <c r="C40" s="21" t="s">
        <v>71</v>
      </c>
      <c r="D40" s="23"/>
      <c r="E40" s="23"/>
      <c r="F40" s="23"/>
    </row>
    <row r="41" spans="1:6" s="15" customFormat="1" ht="15.75">
      <c r="A41" s="21"/>
      <c r="B41" s="21" t="s">
        <v>159</v>
      </c>
      <c r="C41" s="21" t="s">
        <v>71</v>
      </c>
      <c r="D41" s="23"/>
      <c r="E41" s="23"/>
      <c r="F41" s="23"/>
    </row>
    <row r="42" spans="1:6" s="15" customFormat="1" ht="15.75">
      <c r="A42" s="21" t="s">
        <v>174</v>
      </c>
      <c r="B42" s="21" t="s">
        <v>161</v>
      </c>
      <c r="C42" s="21" t="s">
        <v>71</v>
      </c>
      <c r="D42" s="23"/>
      <c r="E42" s="23"/>
      <c r="F42" s="23"/>
    </row>
    <row r="43" spans="1:6" s="15" customFormat="1" ht="15.75">
      <c r="A43" s="21"/>
      <c r="B43" s="21" t="s">
        <v>158</v>
      </c>
      <c r="C43" s="21" t="s">
        <v>71</v>
      </c>
      <c r="D43" s="23"/>
      <c r="E43" s="23"/>
      <c r="F43" s="23"/>
    </row>
    <row r="44" spans="1:6" s="15" customFormat="1" ht="15.75">
      <c r="A44" s="21"/>
      <c r="B44" s="21" t="s">
        <v>159</v>
      </c>
      <c r="C44" s="21" t="s">
        <v>71</v>
      </c>
      <c r="D44" s="23"/>
      <c r="E44" s="23"/>
      <c r="F44" s="23"/>
    </row>
    <row r="45" spans="1:6" s="15" customFormat="1" ht="15.75">
      <c r="A45" s="21" t="s">
        <v>175</v>
      </c>
      <c r="B45" s="21" t="s">
        <v>163</v>
      </c>
      <c r="C45" s="21" t="s">
        <v>71</v>
      </c>
      <c r="D45" s="23"/>
      <c r="E45" s="23"/>
      <c r="F45" s="23"/>
    </row>
    <row r="46" spans="1:6" s="15" customFormat="1" ht="15.75">
      <c r="A46" s="21"/>
      <c r="B46" s="21" t="s">
        <v>164</v>
      </c>
      <c r="C46" s="21"/>
      <c r="D46" s="23"/>
      <c r="E46" s="23"/>
      <c r="F46" s="23"/>
    </row>
    <row r="47" spans="1:6" s="15" customFormat="1" ht="15.75">
      <c r="A47" s="21"/>
      <c r="B47" s="21" t="s">
        <v>171</v>
      </c>
      <c r="C47" s="21"/>
      <c r="D47" s="23"/>
      <c r="E47" s="23"/>
      <c r="F47" s="23"/>
    </row>
    <row r="48" spans="1:6" s="15" customFormat="1" ht="15.75">
      <c r="A48" s="21"/>
      <c r="B48" s="21" t="s">
        <v>176</v>
      </c>
      <c r="C48" s="21"/>
      <c r="D48" s="23"/>
      <c r="E48" s="23"/>
      <c r="F48" s="23"/>
    </row>
    <row r="49" spans="1:6" s="15" customFormat="1" ht="15.75">
      <c r="A49" s="21"/>
      <c r="B49" s="21" t="s">
        <v>177</v>
      </c>
      <c r="C49" s="21"/>
      <c r="D49" s="23"/>
      <c r="E49" s="23"/>
      <c r="F49" s="23"/>
    </row>
    <row r="50" spans="1:6" s="15" customFormat="1" ht="15.75">
      <c r="A50" s="21" t="s">
        <v>178</v>
      </c>
      <c r="B50" s="21" t="s">
        <v>157</v>
      </c>
      <c r="C50" s="21" t="s">
        <v>71</v>
      </c>
      <c r="D50" s="23"/>
      <c r="E50" s="23"/>
      <c r="F50" s="23"/>
    </row>
    <row r="51" spans="1:6" s="15" customFormat="1" ht="15.75">
      <c r="A51" s="21"/>
      <c r="B51" s="21" t="s">
        <v>158</v>
      </c>
      <c r="C51" s="21" t="s">
        <v>71</v>
      </c>
      <c r="D51" s="23"/>
      <c r="E51" s="23"/>
      <c r="F51" s="23"/>
    </row>
    <row r="52" spans="1:6" s="15" customFormat="1" ht="15.75">
      <c r="A52" s="21"/>
      <c r="B52" s="21" t="s">
        <v>159</v>
      </c>
      <c r="C52" s="21" t="s">
        <v>71</v>
      </c>
      <c r="D52" s="23"/>
      <c r="E52" s="23"/>
      <c r="F52" s="23"/>
    </row>
    <row r="53" spans="1:6" s="15" customFormat="1" ht="15.75">
      <c r="A53" s="21" t="s">
        <v>179</v>
      </c>
      <c r="B53" s="21" t="s">
        <v>161</v>
      </c>
      <c r="C53" s="21" t="s">
        <v>71</v>
      </c>
      <c r="D53" s="23"/>
      <c r="E53" s="23"/>
      <c r="F53" s="23"/>
    </row>
    <row r="54" spans="1:6" s="15" customFormat="1" ht="15.75">
      <c r="A54" s="21"/>
      <c r="B54" s="21" t="s">
        <v>158</v>
      </c>
      <c r="C54" s="21" t="s">
        <v>71</v>
      </c>
      <c r="D54" s="23"/>
      <c r="E54" s="23"/>
      <c r="F54" s="23"/>
    </row>
    <row r="55" spans="1:6" s="15" customFormat="1" ht="15.75">
      <c r="A55" s="21"/>
      <c r="B55" s="21" t="s">
        <v>159</v>
      </c>
      <c r="C55" s="21" t="s">
        <v>71</v>
      </c>
      <c r="D55" s="23"/>
      <c r="E55" s="23"/>
      <c r="F55" s="23"/>
    </row>
    <row r="56" spans="1:6" s="15" customFormat="1" ht="15.75">
      <c r="A56" s="21" t="s">
        <v>180</v>
      </c>
      <c r="B56" s="21" t="s">
        <v>163</v>
      </c>
      <c r="C56" s="21" t="s">
        <v>71</v>
      </c>
      <c r="D56" s="23"/>
      <c r="E56" s="23"/>
      <c r="F56" s="23"/>
    </row>
    <row r="57" spans="1:6" s="15" customFormat="1" ht="15.75">
      <c r="A57" s="21"/>
      <c r="B57" s="21" t="s">
        <v>164</v>
      </c>
      <c r="C57" s="21"/>
      <c r="D57" s="23"/>
      <c r="E57" s="23"/>
      <c r="F57" s="23"/>
    </row>
    <row r="58" spans="1:6" s="15" customFormat="1" ht="15.75">
      <c r="A58" s="21"/>
      <c r="B58" s="21" t="s">
        <v>171</v>
      </c>
      <c r="C58" s="21"/>
      <c r="D58" s="23"/>
      <c r="E58" s="23"/>
      <c r="F58" s="23"/>
    </row>
    <row r="59" spans="1:6" s="15" customFormat="1" ht="15.75">
      <c r="A59" s="21"/>
      <c r="B59" s="21" t="s">
        <v>166</v>
      </c>
      <c r="C59" s="21"/>
      <c r="D59" s="23"/>
      <c r="E59" s="23"/>
      <c r="F59" s="23"/>
    </row>
    <row r="60" spans="1:6" s="15" customFormat="1" ht="15.75">
      <c r="A60" s="21"/>
      <c r="B60" s="21" t="s">
        <v>181</v>
      </c>
      <c r="C60" s="21"/>
      <c r="D60" s="23"/>
      <c r="E60" s="23"/>
      <c r="F60" s="23"/>
    </row>
    <row r="61" spans="1:6" s="15" customFormat="1" ht="15.75">
      <c r="A61" s="21"/>
      <c r="B61" s="21" t="s">
        <v>168</v>
      </c>
      <c r="C61" s="21"/>
      <c r="D61" s="23"/>
      <c r="E61" s="23"/>
      <c r="F61" s="23"/>
    </row>
    <row r="62" spans="1:6" s="15" customFormat="1" ht="15.75">
      <c r="A62" s="21" t="s">
        <v>182</v>
      </c>
      <c r="B62" s="21" t="s">
        <v>157</v>
      </c>
      <c r="C62" s="21" t="s">
        <v>71</v>
      </c>
      <c r="D62" s="23"/>
      <c r="E62" s="23"/>
      <c r="F62" s="23"/>
    </row>
    <row r="63" spans="1:6" s="15" customFormat="1" ht="15.75">
      <c r="A63" s="21"/>
      <c r="B63" s="21" t="s">
        <v>158</v>
      </c>
      <c r="C63" s="21" t="s">
        <v>71</v>
      </c>
      <c r="D63" s="23"/>
      <c r="E63" s="23"/>
      <c r="F63" s="23"/>
    </row>
    <row r="64" spans="1:6" s="15" customFormat="1" ht="15.75">
      <c r="A64" s="21"/>
      <c r="B64" s="21" t="s">
        <v>159</v>
      </c>
      <c r="C64" s="21" t="s">
        <v>71</v>
      </c>
      <c r="D64" s="23"/>
      <c r="E64" s="23"/>
      <c r="F64" s="23"/>
    </row>
    <row r="65" spans="1:6" s="15" customFormat="1" ht="15.75">
      <c r="A65" s="21" t="s">
        <v>183</v>
      </c>
      <c r="B65" s="21" t="s">
        <v>161</v>
      </c>
      <c r="C65" s="21" t="s">
        <v>71</v>
      </c>
      <c r="D65" s="23"/>
      <c r="E65" s="23"/>
      <c r="F65" s="23"/>
    </row>
    <row r="66" spans="1:6" s="15" customFormat="1" ht="15.75">
      <c r="A66" s="21"/>
      <c r="B66" s="21" t="s">
        <v>158</v>
      </c>
      <c r="C66" s="21" t="s">
        <v>71</v>
      </c>
      <c r="D66" s="23"/>
      <c r="E66" s="23"/>
      <c r="F66" s="23"/>
    </row>
    <row r="67" spans="1:6" s="15" customFormat="1" ht="15.75">
      <c r="A67" s="21"/>
      <c r="B67" s="21" t="s">
        <v>159</v>
      </c>
      <c r="C67" s="21" t="s">
        <v>71</v>
      </c>
      <c r="D67" s="23"/>
      <c r="E67" s="23"/>
      <c r="F67" s="23"/>
    </row>
    <row r="68" spans="1:6" s="15" customFormat="1" ht="15.75">
      <c r="A68" s="21" t="s">
        <v>184</v>
      </c>
      <c r="B68" s="21" t="s">
        <v>185</v>
      </c>
      <c r="C68" s="21" t="s">
        <v>71</v>
      </c>
      <c r="D68" s="82">
        <v>4311.4716</v>
      </c>
      <c r="E68" s="82">
        <v>4072.1780000000003</v>
      </c>
      <c r="F68" s="82">
        <v>4311.4716</v>
      </c>
    </row>
    <row r="69" spans="1:6" s="15" customFormat="1" ht="15.75">
      <c r="A69" s="21"/>
      <c r="B69" s="21" t="s">
        <v>186</v>
      </c>
      <c r="C69" s="21"/>
      <c r="D69" s="82"/>
      <c r="E69" s="82"/>
      <c r="F69" s="82"/>
    </row>
    <row r="70" spans="1:6" s="15" customFormat="1" ht="15.75">
      <c r="A70" s="21" t="s">
        <v>187</v>
      </c>
      <c r="B70" s="21" t="s">
        <v>157</v>
      </c>
      <c r="C70" s="21" t="s">
        <v>71</v>
      </c>
      <c r="D70" s="23"/>
      <c r="E70" s="23"/>
      <c r="F70" s="23"/>
    </row>
    <row r="71" spans="1:6" s="15" customFormat="1" ht="15.75">
      <c r="A71" s="21"/>
      <c r="B71" s="21" t="s">
        <v>158</v>
      </c>
      <c r="C71" s="21" t="s">
        <v>71</v>
      </c>
      <c r="D71" s="23"/>
      <c r="E71" s="23"/>
      <c r="F71" s="23"/>
    </row>
    <row r="72" spans="1:6" s="15" customFormat="1" ht="15.75">
      <c r="A72" s="21"/>
      <c r="B72" s="21" t="s">
        <v>159</v>
      </c>
      <c r="C72" s="21" t="s">
        <v>71</v>
      </c>
      <c r="D72" s="23"/>
      <c r="E72" s="23"/>
      <c r="F72" s="23"/>
    </row>
    <row r="73" spans="1:6" s="15" customFormat="1" ht="15.75">
      <c r="A73" s="21" t="s">
        <v>188</v>
      </c>
      <c r="B73" s="21" t="s">
        <v>161</v>
      </c>
      <c r="C73" s="21" t="s">
        <v>71</v>
      </c>
      <c r="D73" s="23">
        <v>4274.0656</v>
      </c>
      <c r="E73" s="23">
        <v>4029.0820000000003</v>
      </c>
      <c r="F73" s="23">
        <v>4274.0656</v>
      </c>
    </row>
    <row r="74" spans="1:6" s="15" customFormat="1" ht="15.75">
      <c r="A74" s="21"/>
      <c r="B74" s="21" t="s">
        <v>158</v>
      </c>
      <c r="C74" s="21" t="s">
        <v>71</v>
      </c>
      <c r="D74" s="23">
        <v>2234.6261</v>
      </c>
      <c r="E74" s="23">
        <v>2106.8610000000003</v>
      </c>
      <c r="F74" s="23">
        <v>2234.6261</v>
      </c>
    </row>
    <row r="75" spans="1:6" s="15" customFormat="1" ht="15.75">
      <c r="A75" s="21"/>
      <c r="B75" s="21" t="s">
        <v>159</v>
      </c>
      <c r="C75" s="21" t="s">
        <v>71</v>
      </c>
      <c r="D75" s="23">
        <v>2039.4395000000002</v>
      </c>
      <c r="E75" s="23">
        <v>1922.221</v>
      </c>
      <c r="F75" s="23">
        <v>2039.4395000000002</v>
      </c>
    </row>
    <row r="76" spans="1:6" s="15" customFormat="1" ht="15.75">
      <c r="A76" s="21" t="s">
        <v>189</v>
      </c>
      <c r="B76" s="21" t="s">
        <v>190</v>
      </c>
      <c r="C76" s="21" t="s">
        <v>71</v>
      </c>
      <c r="D76" s="23"/>
      <c r="E76" s="23"/>
      <c r="F76" s="23"/>
    </row>
    <row r="77" spans="1:6" s="15" customFormat="1" ht="15.75">
      <c r="A77" s="21"/>
      <c r="B77" s="21" t="s">
        <v>191</v>
      </c>
      <c r="C77" s="21"/>
      <c r="D77" s="23"/>
      <c r="E77" s="23"/>
      <c r="F77" s="23"/>
    </row>
    <row r="78" spans="1:6" s="15" customFormat="1" ht="15.75">
      <c r="A78" s="21" t="s">
        <v>192</v>
      </c>
      <c r="B78" s="21" t="s">
        <v>157</v>
      </c>
      <c r="C78" s="21" t="s">
        <v>71</v>
      </c>
      <c r="D78" s="23"/>
      <c r="E78" s="23"/>
      <c r="F78" s="23"/>
    </row>
    <row r="79" spans="1:6" s="15" customFormat="1" ht="15.75">
      <c r="A79" s="21"/>
      <c r="B79" s="21" t="s">
        <v>158</v>
      </c>
      <c r="C79" s="21" t="s">
        <v>71</v>
      </c>
      <c r="D79" s="23"/>
      <c r="E79" s="23"/>
      <c r="F79" s="23"/>
    </row>
    <row r="80" spans="1:6" s="15" customFormat="1" ht="15.75">
      <c r="A80" s="21"/>
      <c r="B80" s="21" t="s">
        <v>159</v>
      </c>
      <c r="C80" s="21" t="s">
        <v>71</v>
      </c>
      <c r="D80" s="23"/>
      <c r="E80" s="23"/>
      <c r="F80" s="23"/>
    </row>
    <row r="81" spans="1:6" s="15" customFormat="1" ht="15.75">
      <c r="A81" s="21" t="s">
        <v>193</v>
      </c>
      <c r="B81" s="21" t="s">
        <v>161</v>
      </c>
      <c r="C81" s="21" t="s">
        <v>71</v>
      </c>
      <c r="D81" s="23">
        <v>37.406000000000006</v>
      </c>
      <c r="E81" s="23">
        <v>43.096000000000004</v>
      </c>
      <c r="F81" s="23">
        <v>37.406000000000006</v>
      </c>
    </row>
    <row r="82" spans="1:6" s="15" customFormat="1" ht="15.75">
      <c r="A82" s="21"/>
      <c r="B82" s="21" t="s">
        <v>158</v>
      </c>
      <c r="C82" s="21" t="s">
        <v>71</v>
      </c>
      <c r="D82" s="23">
        <v>21.054000000000002</v>
      </c>
      <c r="E82" s="23">
        <v>19.766000000000002</v>
      </c>
      <c r="F82" s="23">
        <v>21.054000000000002</v>
      </c>
    </row>
    <row r="83" spans="1:6" s="15" customFormat="1" ht="15.75">
      <c r="A83" s="21"/>
      <c r="B83" s="21" t="s">
        <v>159</v>
      </c>
      <c r="C83" s="21" t="s">
        <v>71</v>
      </c>
      <c r="D83" s="23">
        <v>16.352000000000004</v>
      </c>
      <c r="E83" s="23">
        <v>23.330000000000002</v>
      </c>
      <c r="F83" s="23">
        <v>16.352000000000004</v>
      </c>
    </row>
    <row r="84" spans="1:6" s="15" customFormat="1" ht="15.75">
      <c r="A84" s="21" t="s">
        <v>48</v>
      </c>
      <c r="B84" s="21" t="s">
        <v>407</v>
      </c>
      <c r="C84" s="21" t="s">
        <v>71</v>
      </c>
      <c r="D84" s="82">
        <v>7304.25</v>
      </c>
      <c r="E84" s="82">
        <v>7335.594999999999</v>
      </c>
      <c r="F84" s="82">
        <v>7304.25</v>
      </c>
    </row>
    <row r="85" spans="1:6" s="15" customFormat="1" ht="15.75">
      <c r="A85" s="21"/>
      <c r="B85" s="21" t="s">
        <v>194</v>
      </c>
      <c r="C85" s="21"/>
      <c r="D85" s="82"/>
      <c r="E85" s="82"/>
      <c r="F85" s="82"/>
    </row>
    <row r="86" spans="1:6" s="15" customFormat="1" ht="15.75">
      <c r="A86" s="21"/>
      <c r="B86" s="21" t="s">
        <v>154</v>
      </c>
      <c r="C86" s="21"/>
      <c r="D86" s="82"/>
      <c r="E86" s="82"/>
      <c r="F86" s="82"/>
    </row>
    <row r="87" spans="1:6" s="15" customFormat="1" ht="15.75">
      <c r="A87" s="21"/>
      <c r="B87" s="21" t="s">
        <v>195</v>
      </c>
      <c r="C87" s="21"/>
      <c r="D87" s="82"/>
      <c r="E87" s="82"/>
      <c r="F87" s="82"/>
    </row>
    <row r="88" spans="1:6" s="15" customFormat="1" ht="15.75">
      <c r="A88" s="21"/>
      <c r="B88" s="21" t="s">
        <v>196</v>
      </c>
      <c r="C88" s="21"/>
      <c r="D88" s="82"/>
      <c r="E88" s="82"/>
      <c r="F88" s="82"/>
    </row>
    <row r="89" spans="1:6" s="15" customFormat="1" ht="15.75">
      <c r="A89" s="21"/>
      <c r="B89" s="21" t="s">
        <v>197</v>
      </c>
      <c r="C89" s="21" t="s">
        <v>71</v>
      </c>
      <c r="D89" s="23">
        <v>7304.25</v>
      </c>
      <c r="E89" s="23">
        <v>7335.594999999999</v>
      </c>
      <c r="F89" s="23">
        <v>7304.25</v>
      </c>
    </row>
    <row r="90" spans="1:6" s="15" customFormat="1" ht="15.75">
      <c r="A90" s="21"/>
      <c r="B90" s="21" t="s">
        <v>158</v>
      </c>
      <c r="C90" s="21" t="s">
        <v>71</v>
      </c>
      <c r="D90" s="23">
        <v>3893.0660000000003</v>
      </c>
      <c r="E90" s="23">
        <v>3943.8349999999996</v>
      </c>
      <c r="F90" s="23">
        <v>3893.0660000000003</v>
      </c>
    </row>
    <row r="91" spans="1:6" s="15" customFormat="1" ht="15.75">
      <c r="A91" s="21"/>
      <c r="B91" s="21" t="s">
        <v>159</v>
      </c>
      <c r="C91" s="21" t="s">
        <v>71</v>
      </c>
      <c r="D91" s="23">
        <v>3411.184</v>
      </c>
      <c r="E91" s="23">
        <v>3391.76</v>
      </c>
      <c r="F91" s="23">
        <v>3411.184</v>
      </c>
    </row>
    <row r="92" spans="1:6" s="15" customFormat="1" ht="15.75">
      <c r="A92" s="21"/>
      <c r="B92" s="21" t="s">
        <v>198</v>
      </c>
      <c r="C92" s="21" t="s">
        <v>71</v>
      </c>
      <c r="D92" s="23"/>
      <c r="E92" s="23"/>
      <c r="F92" s="23"/>
    </row>
    <row r="93" spans="1:6" s="15" customFormat="1" ht="15.75">
      <c r="A93" s="21"/>
      <c r="B93" s="21" t="s">
        <v>158</v>
      </c>
      <c r="C93" s="21" t="s">
        <v>71</v>
      </c>
      <c r="D93" s="23"/>
      <c r="E93" s="23"/>
      <c r="F93" s="23"/>
    </row>
    <row r="94" spans="1:6" s="15" customFormat="1" ht="15.75">
      <c r="A94" s="21"/>
      <c r="B94" s="21" t="s">
        <v>159</v>
      </c>
      <c r="C94" s="21" t="s">
        <v>71</v>
      </c>
      <c r="D94" s="23"/>
      <c r="E94" s="23"/>
      <c r="F94" s="23"/>
    </row>
    <row r="95" spans="1:6" s="15" customFormat="1" ht="15.75">
      <c r="A95" s="21"/>
      <c r="B95" s="21" t="s">
        <v>199</v>
      </c>
      <c r="C95" s="21" t="s">
        <v>71</v>
      </c>
      <c r="D95" s="23"/>
      <c r="E95" s="23"/>
      <c r="F95" s="23"/>
    </row>
    <row r="96" spans="1:6" s="15" customFormat="1" ht="15.75">
      <c r="A96" s="21"/>
      <c r="B96" s="21" t="s">
        <v>158</v>
      </c>
      <c r="C96" s="21" t="s">
        <v>71</v>
      </c>
      <c r="D96" s="23"/>
      <c r="E96" s="23"/>
      <c r="F96" s="23"/>
    </row>
    <row r="97" spans="1:6" s="15" customFormat="1" ht="15.75">
      <c r="A97" s="21"/>
      <c r="B97" s="21" t="s">
        <v>159</v>
      </c>
      <c r="C97" s="21" t="s">
        <v>71</v>
      </c>
      <c r="D97" s="23"/>
      <c r="E97" s="23"/>
      <c r="F97" s="23"/>
    </row>
    <row r="98" spans="1:6" s="15" customFormat="1" ht="15.75">
      <c r="A98" s="21"/>
      <c r="B98" s="21" t="s">
        <v>200</v>
      </c>
      <c r="C98" s="21" t="s">
        <v>71</v>
      </c>
      <c r="D98" s="23"/>
      <c r="E98" s="23"/>
      <c r="F98" s="23"/>
    </row>
    <row r="99" spans="1:6" s="15" customFormat="1" ht="15.75">
      <c r="A99" s="21"/>
      <c r="B99" s="21" t="s">
        <v>158</v>
      </c>
      <c r="C99" s="21" t="s">
        <v>71</v>
      </c>
      <c r="D99" s="23"/>
      <c r="E99" s="23"/>
      <c r="F99" s="23"/>
    </row>
    <row r="100" spans="1:6" s="15" customFormat="1" ht="15.75">
      <c r="A100" s="21"/>
      <c r="B100" s="21" t="s">
        <v>159</v>
      </c>
      <c r="C100" s="21" t="s">
        <v>71</v>
      </c>
      <c r="D100" s="23"/>
      <c r="E100" s="23"/>
      <c r="F100" s="23"/>
    </row>
    <row r="101" spans="1:6" s="15" customFormat="1" ht="15.75">
      <c r="A101" s="21" t="s">
        <v>49</v>
      </c>
      <c r="B101" s="21" t="s">
        <v>201</v>
      </c>
      <c r="C101" s="21" t="s">
        <v>71</v>
      </c>
      <c r="D101" s="23"/>
      <c r="E101" s="23"/>
      <c r="F101" s="23"/>
    </row>
    <row r="102" spans="1:6" s="15" customFormat="1" ht="15.75">
      <c r="A102" s="21"/>
      <c r="B102" s="21" t="s">
        <v>202</v>
      </c>
      <c r="C102" s="21"/>
      <c r="D102" s="23"/>
      <c r="E102" s="23"/>
      <c r="F102" s="23"/>
    </row>
    <row r="103" spans="1:6" s="15" customFormat="1" ht="15.75">
      <c r="A103" s="21"/>
      <c r="B103" s="21" t="s">
        <v>203</v>
      </c>
      <c r="C103" s="21"/>
      <c r="D103" s="23"/>
      <c r="E103" s="23"/>
      <c r="F103" s="23"/>
    </row>
    <row r="104" spans="1:6" s="15" customFormat="1" ht="15.75">
      <c r="A104" s="21"/>
      <c r="B104" s="21" t="s">
        <v>204</v>
      </c>
      <c r="C104" s="21"/>
      <c r="D104" s="23"/>
      <c r="E104" s="23"/>
      <c r="F104" s="23"/>
    </row>
    <row r="105" spans="1:6" s="15" customFormat="1" ht="15.75">
      <c r="A105" s="21"/>
      <c r="B105" s="21" t="s">
        <v>205</v>
      </c>
      <c r="C105" s="21" t="s">
        <v>71</v>
      </c>
      <c r="D105" s="23"/>
      <c r="E105" s="23"/>
      <c r="F105" s="23"/>
    </row>
    <row r="106" spans="1:6" s="15" customFormat="1" ht="15.75">
      <c r="A106" s="21"/>
      <c r="B106" s="21" t="s">
        <v>206</v>
      </c>
      <c r="C106" s="21" t="s">
        <v>71</v>
      </c>
      <c r="D106" s="23"/>
      <c r="E106" s="23"/>
      <c r="F106" s="23"/>
    </row>
    <row r="107" spans="1:6" s="15" customFormat="1" ht="15.75">
      <c r="A107" s="21" t="s">
        <v>52</v>
      </c>
      <c r="B107" s="21" t="s">
        <v>207</v>
      </c>
      <c r="C107" s="21"/>
      <c r="D107" s="23">
        <v>1769</v>
      </c>
      <c r="E107" s="23">
        <v>1759</v>
      </c>
      <c r="F107" s="23">
        <v>1769</v>
      </c>
    </row>
    <row r="108" spans="1:6" s="15" customFormat="1" ht="15.75">
      <c r="A108" s="21"/>
      <c r="B108" s="21" t="s">
        <v>208</v>
      </c>
      <c r="C108" s="21"/>
      <c r="D108" s="23"/>
      <c r="E108" s="23"/>
      <c r="F108" s="23"/>
    </row>
    <row r="109" spans="1:6" s="15" customFormat="1" ht="15.75">
      <c r="A109" s="21"/>
      <c r="B109" s="21" t="s">
        <v>94</v>
      </c>
      <c r="C109" s="21"/>
      <c r="D109" s="23"/>
      <c r="E109" s="23"/>
      <c r="F109" s="23"/>
    </row>
    <row r="110" spans="1:6" s="15" customFormat="1" ht="15.75">
      <c r="A110" s="21" t="s">
        <v>55</v>
      </c>
      <c r="B110" s="21" t="s">
        <v>209</v>
      </c>
      <c r="C110" s="21" t="s">
        <v>211</v>
      </c>
      <c r="D110" s="23">
        <v>1442</v>
      </c>
      <c r="E110" s="23">
        <v>1434</v>
      </c>
      <c r="F110" s="23">
        <v>1442</v>
      </c>
    </row>
    <row r="111" spans="1:6" s="15" customFormat="1" ht="15.75">
      <c r="A111" s="21"/>
      <c r="B111" s="21" t="s">
        <v>210</v>
      </c>
      <c r="C111" s="21"/>
      <c r="D111" s="23"/>
      <c r="E111" s="23"/>
      <c r="F111" s="23"/>
    </row>
    <row r="112" spans="1:6" s="15" customFormat="1" ht="15.75">
      <c r="A112" s="21" t="s">
        <v>212</v>
      </c>
      <c r="B112" s="21" t="s">
        <v>213</v>
      </c>
      <c r="C112" s="21" t="s">
        <v>211</v>
      </c>
      <c r="D112" s="23">
        <v>327</v>
      </c>
      <c r="E112" s="23">
        <v>325</v>
      </c>
      <c r="F112" s="23">
        <v>327</v>
      </c>
    </row>
    <row r="113" spans="1:6" s="15" customFormat="1" ht="15.75">
      <c r="A113" s="21"/>
      <c r="B113" s="21" t="s">
        <v>194</v>
      </c>
      <c r="C113" s="21"/>
      <c r="D113" s="23"/>
      <c r="E113" s="23"/>
      <c r="F113" s="23"/>
    </row>
    <row r="114" spans="1:6" s="15" customFormat="1" ht="15.75">
      <c r="A114" s="21"/>
      <c r="B114" s="21" t="s">
        <v>154</v>
      </c>
      <c r="C114" s="21"/>
      <c r="D114" s="23"/>
      <c r="E114" s="23"/>
      <c r="F114" s="23"/>
    </row>
    <row r="115" spans="1:6" s="15" customFormat="1" ht="15.75">
      <c r="A115" s="21"/>
      <c r="B115" s="21" t="s">
        <v>195</v>
      </c>
      <c r="C115" s="21"/>
      <c r="D115" s="23"/>
      <c r="E115" s="23"/>
      <c r="F115" s="23"/>
    </row>
    <row r="116" spans="1:6" s="15" customFormat="1" ht="15.75">
      <c r="A116" s="21"/>
      <c r="B116" s="21" t="s">
        <v>196</v>
      </c>
      <c r="C116" s="21"/>
      <c r="D116" s="23"/>
      <c r="E116" s="23"/>
      <c r="F116" s="23"/>
    </row>
    <row r="117" spans="1:6" s="15" customFormat="1" ht="15.75">
      <c r="A117" s="21"/>
      <c r="B117" s="21" t="s">
        <v>197</v>
      </c>
      <c r="C117" s="21" t="s">
        <v>211</v>
      </c>
      <c r="D117" s="23">
        <v>327</v>
      </c>
      <c r="E117" s="23">
        <v>325</v>
      </c>
      <c r="F117" s="23">
        <v>327</v>
      </c>
    </row>
    <row r="118" spans="1:6" s="15" customFormat="1" ht="15.75">
      <c r="A118" s="21"/>
      <c r="B118" s="21" t="s">
        <v>198</v>
      </c>
      <c r="C118" s="21" t="s">
        <v>211</v>
      </c>
      <c r="D118" s="23"/>
      <c r="E118" s="23"/>
      <c r="F118" s="23"/>
    </row>
    <row r="119" spans="1:6" s="15" customFormat="1" ht="15.75">
      <c r="A119" s="21"/>
      <c r="B119" s="21" t="s">
        <v>199</v>
      </c>
      <c r="C119" s="21" t="s">
        <v>211</v>
      </c>
      <c r="D119" s="23"/>
      <c r="E119" s="23"/>
      <c r="F119" s="23"/>
    </row>
    <row r="120" spans="1:6" s="15" customFormat="1" ht="15.75">
      <c r="A120" s="21"/>
      <c r="B120" s="21" t="s">
        <v>200</v>
      </c>
      <c r="C120" s="21" t="s">
        <v>211</v>
      </c>
      <c r="D120" s="23"/>
      <c r="E120" s="23"/>
      <c r="F120" s="23"/>
    </row>
    <row r="121" spans="1:6" s="15" customFormat="1" ht="15.75">
      <c r="A121" s="21" t="s">
        <v>214</v>
      </c>
      <c r="B121" s="21" t="s">
        <v>215</v>
      </c>
      <c r="C121" s="21" t="s">
        <v>211</v>
      </c>
      <c r="D121" s="23"/>
      <c r="E121" s="23"/>
      <c r="F121" s="23"/>
    </row>
    <row r="122" spans="1:6" s="15" customFormat="1" ht="15.75">
      <c r="A122" s="21"/>
      <c r="B122" s="21" t="s">
        <v>216</v>
      </c>
      <c r="C122" s="21"/>
      <c r="D122" s="23"/>
      <c r="E122" s="23"/>
      <c r="F122" s="23"/>
    </row>
    <row r="123" spans="1:6" s="15" customFormat="1" ht="15.75">
      <c r="A123" s="21"/>
      <c r="B123" s="21" t="s">
        <v>217</v>
      </c>
      <c r="C123" s="21"/>
      <c r="D123" s="23"/>
      <c r="E123" s="23"/>
      <c r="F123" s="23"/>
    </row>
    <row r="124" spans="1:6" s="15" customFormat="1" ht="15.75">
      <c r="A124" s="21"/>
      <c r="B124" s="21" t="s">
        <v>218</v>
      </c>
      <c r="C124" s="21"/>
      <c r="D124" s="23"/>
      <c r="E124" s="23"/>
      <c r="F124" s="23"/>
    </row>
    <row r="125" spans="1:6" s="15" customFormat="1" ht="15.75">
      <c r="A125" s="21" t="s">
        <v>62</v>
      </c>
      <c r="B125" s="21" t="s">
        <v>219</v>
      </c>
      <c r="C125" s="21"/>
      <c r="D125" s="23">
        <v>1762</v>
      </c>
      <c r="E125" s="23">
        <v>1754</v>
      </c>
      <c r="F125" s="23">
        <v>1762</v>
      </c>
    </row>
    <row r="126" spans="1:6" s="15" customFormat="1" ht="15.75">
      <c r="A126" s="21"/>
      <c r="B126" s="21" t="s">
        <v>220</v>
      </c>
      <c r="C126" s="21"/>
      <c r="D126" s="23"/>
      <c r="E126" s="23"/>
      <c r="F126" s="23"/>
    </row>
    <row r="127" spans="1:6" s="15" customFormat="1" ht="15.75">
      <c r="A127" s="21"/>
      <c r="B127" s="21" t="s">
        <v>94</v>
      </c>
      <c r="C127" s="21"/>
      <c r="D127" s="23"/>
      <c r="E127" s="23"/>
      <c r="F127" s="23"/>
    </row>
    <row r="128" spans="1:6" s="15" customFormat="1" ht="15.75">
      <c r="A128" s="21" t="s">
        <v>64</v>
      </c>
      <c r="B128" s="21" t="s">
        <v>221</v>
      </c>
      <c r="C128" s="21" t="s">
        <v>222</v>
      </c>
      <c r="D128" s="23">
        <v>1442</v>
      </c>
      <c r="E128" s="23">
        <v>1436</v>
      </c>
      <c r="F128" s="23">
        <v>1442</v>
      </c>
    </row>
    <row r="129" spans="1:6" s="15" customFormat="1" ht="15.75">
      <c r="A129" s="21"/>
      <c r="B129" s="21" t="s">
        <v>210</v>
      </c>
      <c r="C129" s="21"/>
      <c r="D129" s="23"/>
      <c r="E129" s="23"/>
      <c r="F129" s="23"/>
    </row>
    <row r="130" spans="1:6" s="15" customFormat="1" ht="15.75">
      <c r="A130" s="21" t="s">
        <v>67</v>
      </c>
      <c r="B130" s="21" t="s">
        <v>223</v>
      </c>
      <c r="C130" s="21" t="s">
        <v>222</v>
      </c>
      <c r="D130" s="23"/>
      <c r="E130" s="23"/>
      <c r="F130" s="23"/>
    </row>
    <row r="131" spans="1:6" s="15" customFormat="1" ht="15.75">
      <c r="A131" s="21"/>
      <c r="B131" s="21" t="s">
        <v>194</v>
      </c>
      <c r="C131" s="21"/>
      <c r="D131" s="23"/>
      <c r="E131" s="23"/>
      <c r="F131" s="23"/>
    </row>
    <row r="132" spans="1:6" s="15" customFormat="1" ht="15.75">
      <c r="A132" s="21"/>
      <c r="B132" s="21" t="s">
        <v>154</v>
      </c>
      <c r="C132" s="21"/>
      <c r="D132" s="23"/>
      <c r="E132" s="23"/>
      <c r="F132" s="23"/>
    </row>
    <row r="133" spans="1:6" s="15" customFormat="1" ht="15.75">
      <c r="A133" s="21"/>
      <c r="B133" s="21" t="s">
        <v>195</v>
      </c>
      <c r="C133" s="21"/>
      <c r="D133" s="23"/>
      <c r="E133" s="23"/>
      <c r="F133" s="23"/>
    </row>
    <row r="134" spans="1:6" s="15" customFormat="1" ht="15.75">
      <c r="A134" s="21"/>
      <c r="B134" s="21" t="s">
        <v>196</v>
      </c>
      <c r="C134" s="21"/>
      <c r="D134" s="23"/>
      <c r="E134" s="23"/>
      <c r="F134" s="23"/>
    </row>
    <row r="135" spans="1:6" s="15" customFormat="1" ht="15.75">
      <c r="A135" s="21"/>
      <c r="B135" s="21" t="s">
        <v>197</v>
      </c>
      <c r="C135" s="21" t="s">
        <v>222</v>
      </c>
      <c r="D135" s="23">
        <v>320</v>
      </c>
      <c r="E135" s="23">
        <v>318</v>
      </c>
      <c r="F135" s="23">
        <v>320</v>
      </c>
    </row>
    <row r="136" spans="1:6" s="15" customFormat="1" ht="15.75">
      <c r="A136" s="21"/>
      <c r="B136" s="21" t="s">
        <v>198</v>
      </c>
      <c r="C136" s="21" t="s">
        <v>222</v>
      </c>
      <c r="D136" s="23"/>
      <c r="E136" s="23"/>
      <c r="F136" s="23"/>
    </row>
    <row r="137" spans="1:6" s="15" customFormat="1" ht="15.75">
      <c r="A137" s="21"/>
      <c r="B137" s="21" t="s">
        <v>199</v>
      </c>
      <c r="C137" s="21" t="s">
        <v>222</v>
      </c>
      <c r="D137" s="23"/>
      <c r="E137" s="23"/>
      <c r="F137" s="23"/>
    </row>
    <row r="138" spans="1:6" s="15" customFormat="1" ht="15.75">
      <c r="A138" s="21"/>
      <c r="B138" s="21" t="s">
        <v>200</v>
      </c>
      <c r="C138" s="21" t="s">
        <v>222</v>
      </c>
      <c r="D138" s="23"/>
      <c r="E138" s="23"/>
      <c r="F138" s="23"/>
    </row>
    <row r="139" spans="1:6" s="15" customFormat="1" ht="15.75">
      <c r="A139" s="21" t="s">
        <v>88</v>
      </c>
      <c r="B139" s="21" t="s">
        <v>224</v>
      </c>
      <c r="C139" s="21" t="s">
        <v>222</v>
      </c>
      <c r="D139" s="23"/>
      <c r="E139" s="23"/>
      <c r="F139" s="23"/>
    </row>
    <row r="140" spans="1:6" s="15" customFormat="1" ht="15.75">
      <c r="A140" s="21" t="s">
        <v>112</v>
      </c>
      <c r="B140" s="21" t="s">
        <v>89</v>
      </c>
      <c r="C140" s="21" t="s">
        <v>47</v>
      </c>
      <c r="D140" s="23">
        <v>323318.56542999996</v>
      </c>
      <c r="E140" s="23">
        <v>316763.69181</v>
      </c>
      <c r="F140" s="23">
        <v>382822.50394767633</v>
      </c>
    </row>
    <row r="141" spans="1:6" s="15" customFormat="1" ht="15.75">
      <c r="A141" s="21"/>
      <c r="B141" s="21" t="s">
        <v>225</v>
      </c>
      <c r="C141" s="21"/>
      <c r="D141" s="23"/>
      <c r="E141" s="23"/>
      <c r="F141" s="23"/>
    </row>
    <row r="142" spans="1:6" s="15" customFormat="1" ht="15.75">
      <c r="A142" s="21" t="s">
        <v>226</v>
      </c>
      <c r="B142" s="21" t="s">
        <v>113</v>
      </c>
      <c r="C142" s="21"/>
      <c r="D142" s="23"/>
      <c r="E142" s="23"/>
      <c r="F142" s="23"/>
    </row>
    <row r="143" spans="1:6" s="15" customFormat="1" ht="15.75">
      <c r="A143" s="21"/>
      <c r="B143" s="21" t="s">
        <v>282</v>
      </c>
      <c r="C143" s="21"/>
      <c r="D143" s="23"/>
      <c r="E143" s="23"/>
      <c r="F143" s="23"/>
    </row>
    <row r="144" spans="1:6" s="15" customFormat="1" ht="15.75">
      <c r="A144" s="21"/>
      <c r="B144" s="21" t="s">
        <v>114</v>
      </c>
      <c r="C144" s="21"/>
      <c r="D144" s="23"/>
      <c r="E144" s="23"/>
      <c r="F144" s="23"/>
    </row>
    <row r="145" spans="1:6" s="15" customFormat="1" ht="15.75">
      <c r="A145" s="21" t="s">
        <v>227</v>
      </c>
      <c r="B145" s="21" t="s">
        <v>116</v>
      </c>
      <c r="C145" s="21" t="s">
        <v>118</v>
      </c>
      <c r="D145" s="62">
        <v>7</v>
      </c>
      <c r="E145" s="62">
        <v>9.5</v>
      </c>
      <c r="F145" s="62">
        <v>9.5</v>
      </c>
    </row>
    <row r="146" spans="1:6" s="15" customFormat="1" ht="15.75">
      <c r="A146" s="21"/>
      <c r="B146" s="21" t="s">
        <v>117</v>
      </c>
      <c r="C146" s="21"/>
      <c r="D146" s="28"/>
      <c r="E146" s="28"/>
      <c r="F146" s="28"/>
    </row>
    <row r="147" spans="1:6" s="15" customFormat="1" ht="15.75">
      <c r="A147" s="21" t="s">
        <v>228</v>
      </c>
      <c r="B147" s="21" t="s">
        <v>120</v>
      </c>
      <c r="C147" s="21" t="s">
        <v>47</v>
      </c>
      <c r="D147" s="23">
        <v>40.39887392857143</v>
      </c>
      <c r="E147" s="23">
        <v>43.115249557894735</v>
      </c>
      <c r="F147" s="23">
        <v>61.595109473684225</v>
      </c>
    </row>
    <row r="148" spans="1:6" s="15" customFormat="1" ht="15.75">
      <c r="A148" s="21"/>
      <c r="B148" s="21" t="s">
        <v>121</v>
      </c>
      <c r="C148" s="21" t="s">
        <v>122</v>
      </c>
      <c r="D148" s="23"/>
      <c r="E148" s="23"/>
      <c r="F148" s="23"/>
    </row>
    <row r="149" spans="1:6" s="15" customFormat="1" ht="15.75">
      <c r="A149" s="21" t="s">
        <v>229</v>
      </c>
      <c r="B149" s="21" t="s">
        <v>124</v>
      </c>
      <c r="C149" s="21"/>
      <c r="D149" s="28"/>
      <c r="E149" s="28"/>
      <c r="F149" s="28"/>
    </row>
    <row r="150" spans="1:6" s="15" customFormat="1" ht="15.75">
      <c r="A150" s="21"/>
      <c r="B150" s="21" t="s">
        <v>125</v>
      </c>
      <c r="C150" s="21"/>
      <c r="D150" s="28"/>
      <c r="E150" s="28"/>
      <c r="F150" s="28"/>
    </row>
    <row r="151" spans="1:6" s="15" customFormat="1" ht="15.75">
      <c r="A151" s="21"/>
      <c r="B151" s="21" t="s">
        <v>126</v>
      </c>
      <c r="C151" s="21"/>
      <c r="D151" s="28"/>
      <c r="E151" s="28"/>
      <c r="F151" s="28"/>
    </row>
    <row r="152" spans="1:6" s="15" customFormat="1" ht="15.75">
      <c r="A152" s="21" t="s">
        <v>230</v>
      </c>
      <c r="B152" s="21" t="s">
        <v>231</v>
      </c>
      <c r="C152" s="21" t="s">
        <v>47</v>
      </c>
      <c r="D152" s="28"/>
      <c r="E152" s="28"/>
      <c r="F152" s="28"/>
    </row>
    <row r="153" spans="1:6" s="15" customFormat="1" ht="15.75">
      <c r="A153" s="21" t="s">
        <v>232</v>
      </c>
      <c r="B153" s="21" t="s">
        <v>233</v>
      </c>
      <c r="C153" s="21" t="s">
        <v>47</v>
      </c>
      <c r="D153" s="28"/>
      <c r="E153" s="28"/>
      <c r="F153" s="28"/>
    </row>
    <row r="154" spans="1:6" s="15" customFormat="1" ht="15.75">
      <c r="A154" s="21" t="s">
        <v>234</v>
      </c>
      <c r="B154" s="21" t="s">
        <v>235</v>
      </c>
      <c r="C154" s="21" t="s">
        <v>47</v>
      </c>
      <c r="D154" s="28"/>
      <c r="E154" s="28"/>
      <c r="F154" s="28"/>
    </row>
    <row r="155" spans="1:6" s="15" customFormat="1" ht="15.75">
      <c r="A155" s="21" t="s">
        <v>236</v>
      </c>
      <c r="B155" s="21" t="s">
        <v>51</v>
      </c>
      <c r="C155" s="21" t="s">
        <v>47</v>
      </c>
      <c r="D155" s="29">
        <v>-64741.22549000012</v>
      </c>
      <c r="E155" s="29">
        <v>-40223.06674038313</v>
      </c>
      <c r="F155" s="29">
        <v>-39877.842558427335</v>
      </c>
    </row>
    <row r="156" spans="1:6" s="15" customFormat="1" ht="15.75">
      <c r="A156" s="21" t="s">
        <v>237</v>
      </c>
      <c r="B156" s="21" t="s">
        <v>56</v>
      </c>
      <c r="C156" s="21" t="s">
        <v>61</v>
      </c>
      <c r="D156" s="28"/>
      <c r="E156" s="28"/>
      <c r="F156" s="28"/>
    </row>
    <row r="157" spans="1:6" s="15" customFormat="1" ht="15.75">
      <c r="A157" s="21"/>
      <c r="B157" s="21" t="s">
        <v>57</v>
      </c>
      <c r="C157" s="21"/>
      <c r="D157" s="28"/>
      <c r="E157" s="28"/>
      <c r="F157" s="28"/>
    </row>
    <row r="158" spans="1:6" s="15" customFormat="1" ht="15.75">
      <c r="A158" s="21"/>
      <c r="B158" s="21" t="s">
        <v>238</v>
      </c>
      <c r="C158" s="21"/>
      <c r="D158" s="28"/>
      <c r="E158" s="28"/>
      <c r="F158" s="28"/>
    </row>
    <row r="159" spans="1:6" s="15" customFormat="1" ht="15.75">
      <c r="A159" s="21" t="s">
        <v>239</v>
      </c>
      <c r="B159" s="21" t="s">
        <v>106</v>
      </c>
      <c r="C159" s="21"/>
      <c r="D159" s="28"/>
      <c r="E159" s="28"/>
      <c r="F159" s="28"/>
    </row>
    <row r="160" spans="1:6" s="15" customFormat="1" ht="15.75">
      <c r="A160" s="21"/>
      <c r="B160" s="21" t="s">
        <v>107</v>
      </c>
      <c r="C160" s="21"/>
      <c r="D160" s="28"/>
      <c r="E160" s="28"/>
      <c r="F160" s="28"/>
    </row>
    <row r="161" spans="1:6" s="15" customFormat="1" ht="15.75">
      <c r="A161" s="21"/>
      <c r="B161" s="21" t="s">
        <v>240</v>
      </c>
      <c r="C161" s="21"/>
      <c r="D161" s="28"/>
      <c r="E161" s="28"/>
      <c r="F161" s="28"/>
    </row>
    <row r="162" spans="1:6" s="15" customFormat="1" ht="15.75">
      <c r="A162" s="21"/>
      <c r="B162" s="21" t="s">
        <v>241</v>
      </c>
      <c r="C162" s="21"/>
      <c r="D162" s="28"/>
      <c r="E162" s="28"/>
      <c r="F162" s="28"/>
    </row>
    <row r="163" spans="1:6" s="15" customFormat="1" ht="15.75">
      <c r="A163" s="21"/>
      <c r="B163" s="21" t="s">
        <v>242</v>
      </c>
      <c r="C163" s="21"/>
      <c r="D163" s="28"/>
      <c r="E163" s="28"/>
      <c r="F163" s="28"/>
    </row>
    <row r="164" spans="1:6" ht="15.75">
      <c r="A164" s="9"/>
      <c r="B164" s="9"/>
      <c r="D164" s="30"/>
      <c r="E164" s="30"/>
      <c r="F164" s="30"/>
    </row>
    <row r="165" s="2" customFormat="1" ht="11.25">
      <c r="A165" s="12" t="s">
        <v>322</v>
      </c>
    </row>
  </sheetData>
  <sheetProtection/>
  <mergeCells count="7">
    <mergeCell ref="A5:F5"/>
    <mergeCell ref="D68:D69"/>
    <mergeCell ref="E68:E69"/>
    <mergeCell ref="F68:F69"/>
    <mergeCell ref="D84:D88"/>
    <mergeCell ref="E84:E88"/>
    <mergeCell ref="F84:F8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93"/>
  <sheetViews>
    <sheetView zoomScalePageLayoutView="0" workbookViewId="0" topLeftCell="A1">
      <selection activeCell="F24" sqref="F24"/>
    </sheetView>
  </sheetViews>
  <sheetFormatPr defaultColWidth="1.12109375" defaultRowHeight="12.75"/>
  <cols>
    <col min="1" max="1" width="4.75390625" style="43" customWidth="1"/>
    <col min="2" max="2" width="41.625" style="43" customWidth="1"/>
    <col min="3" max="3" width="12.75390625" style="43" bestFit="1" customWidth="1"/>
    <col min="4" max="6" width="25.75390625" style="43" customWidth="1"/>
    <col min="7" max="19" width="1.12109375" style="43" customWidth="1"/>
    <col min="20" max="29" width="7.375" style="43" customWidth="1"/>
    <col min="30" max="16384" width="1.12109375" style="43" customWidth="1"/>
  </cols>
  <sheetData>
    <row r="1" spans="6:7" s="39" customFormat="1" ht="11.25">
      <c r="F1" s="40" t="s">
        <v>243</v>
      </c>
      <c r="G1" s="40"/>
    </row>
    <row r="2" spans="6:7" s="39" customFormat="1" ht="11.25">
      <c r="F2" s="40" t="s">
        <v>10</v>
      </c>
      <c r="G2" s="40"/>
    </row>
    <row r="3" spans="6:7" s="39" customFormat="1" ht="11.25">
      <c r="F3" s="40" t="s">
        <v>11</v>
      </c>
      <c r="G3" s="40"/>
    </row>
    <row r="5" spans="1:6" s="41" customFormat="1" ht="18.75">
      <c r="A5" s="97" t="s">
        <v>244</v>
      </c>
      <c r="B5" s="97"/>
      <c r="C5" s="97"/>
      <c r="D5" s="97"/>
      <c r="E5" s="97"/>
      <c r="F5" s="97"/>
    </row>
    <row r="7" spans="1:6" ht="15.75">
      <c r="A7" s="42" t="s">
        <v>26</v>
      </c>
      <c r="B7" s="42" t="s">
        <v>28</v>
      </c>
      <c r="C7" s="42" t="s">
        <v>29</v>
      </c>
      <c r="D7" s="42" t="s">
        <v>31</v>
      </c>
      <c r="E7" s="42" t="s">
        <v>37</v>
      </c>
      <c r="F7" s="67" t="s">
        <v>34</v>
      </c>
    </row>
    <row r="8" spans="1:6" ht="15.75">
      <c r="A8" s="44" t="s">
        <v>27</v>
      </c>
      <c r="B8" s="44"/>
      <c r="C8" s="44" t="s">
        <v>30</v>
      </c>
      <c r="D8" s="44" t="s">
        <v>32</v>
      </c>
      <c r="E8" s="44" t="s">
        <v>38</v>
      </c>
      <c r="F8" s="68" t="s">
        <v>35</v>
      </c>
    </row>
    <row r="9" spans="1:6" ht="15.75" customHeight="1">
      <c r="A9" s="45"/>
      <c r="B9" s="45"/>
      <c r="C9" s="45"/>
      <c r="D9" s="45" t="s">
        <v>429</v>
      </c>
      <c r="E9" s="45" t="s">
        <v>430</v>
      </c>
      <c r="F9" s="69" t="s">
        <v>426</v>
      </c>
    </row>
    <row r="10" spans="1:6" s="47" customFormat="1" ht="15.75">
      <c r="A10" s="51" t="s">
        <v>39</v>
      </c>
      <c r="B10" s="52" t="s">
        <v>245</v>
      </c>
      <c r="C10" s="51" t="s">
        <v>66</v>
      </c>
      <c r="D10" s="53">
        <v>9.8</v>
      </c>
      <c r="E10" s="53">
        <v>9.87</v>
      </c>
      <c r="F10" s="53">
        <v>10.2</v>
      </c>
    </row>
    <row r="11" spans="1:6" s="38" customFormat="1" ht="15.75">
      <c r="A11" s="93" t="s">
        <v>52</v>
      </c>
      <c r="B11" s="55" t="s">
        <v>246</v>
      </c>
      <c r="C11" s="93" t="s">
        <v>66</v>
      </c>
      <c r="D11" s="90">
        <v>0.228</v>
      </c>
      <c r="E11" s="90">
        <v>0.221</v>
      </c>
      <c r="F11" s="90">
        <v>0.221</v>
      </c>
    </row>
    <row r="12" spans="1:6" s="38" customFormat="1" ht="15.75">
      <c r="A12" s="94"/>
      <c r="B12" s="56" t="s">
        <v>247</v>
      </c>
      <c r="C12" s="94"/>
      <c r="D12" s="91"/>
      <c r="E12" s="91"/>
      <c r="F12" s="91"/>
    </row>
    <row r="13" spans="1:6" s="30" customFormat="1" ht="15.75">
      <c r="A13" s="94"/>
      <c r="B13" s="56" t="s">
        <v>248</v>
      </c>
      <c r="C13" s="94"/>
      <c r="D13" s="91"/>
      <c r="E13" s="91"/>
      <c r="F13" s="91"/>
    </row>
    <row r="14" spans="1:6" s="30" customFormat="1" ht="15.75">
      <c r="A14" s="94"/>
      <c r="B14" s="56" t="s">
        <v>249</v>
      </c>
      <c r="C14" s="94"/>
      <c r="D14" s="91"/>
      <c r="E14" s="91"/>
      <c r="F14" s="91"/>
    </row>
    <row r="15" spans="1:6" s="30" customFormat="1" ht="15.75">
      <c r="A15" s="95"/>
      <c r="B15" s="57" t="s">
        <v>250</v>
      </c>
      <c r="C15" s="95"/>
      <c r="D15" s="92"/>
      <c r="E15" s="92"/>
      <c r="F15" s="92"/>
    </row>
    <row r="16" spans="1:6" ht="15.75">
      <c r="A16" s="51" t="s">
        <v>62</v>
      </c>
      <c r="B16" s="55" t="s">
        <v>251</v>
      </c>
      <c r="C16" s="51" t="s">
        <v>252</v>
      </c>
      <c r="D16" s="54">
        <v>15.70410524</v>
      </c>
      <c r="E16" s="54">
        <v>15.414614</v>
      </c>
      <c r="F16" s="54">
        <v>15.70410524</v>
      </c>
    </row>
    <row r="17" spans="1:6" ht="15.75">
      <c r="A17" s="83" t="s">
        <v>88</v>
      </c>
      <c r="B17" s="55" t="s">
        <v>253</v>
      </c>
      <c r="C17" s="84" t="s">
        <v>252</v>
      </c>
      <c r="D17" s="86">
        <v>11.407773</v>
      </c>
      <c r="E17" s="86">
        <v>11.6157216</v>
      </c>
      <c r="F17" s="86">
        <v>11.6157216</v>
      </c>
    </row>
    <row r="18" spans="1:6" ht="15.75">
      <c r="A18" s="83"/>
      <c r="B18" s="57" t="s">
        <v>254</v>
      </c>
      <c r="C18" s="84"/>
      <c r="D18" s="86"/>
      <c r="E18" s="86"/>
      <c r="F18" s="86"/>
    </row>
    <row r="19" spans="1:6" ht="15.75">
      <c r="A19" s="83" t="s">
        <v>112</v>
      </c>
      <c r="B19" s="55" t="s">
        <v>255</v>
      </c>
      <c r="C19" s="84" t="s">
        <v>257</v>
      </c>
      <c r="D19" s="85"/>
      <c r="E19" s="85"/>
      <c r="F19" s="85"/>
    </row>
    <row r="20" spans="1:6" ht="15.75">
      <c r="A20" s="83"/>
      <c r="B20" s="57" t="s">
        <v>256</v>
      </c>
      <c r="C20" s="84"/>
      <c r="D20" s="85"/>
      <c r="E20" s="85"/>
      <c r="F20" s="85"/>
    </row>
    <row r="21" spans="1:6" ht="15.75">
      <c r="A21" s="70" t="s">
        <v>226</v>
      </c>
      <c r="B21" s="52" t="s">
        <v>258</v>
      </c>
      <c r="C21" s="71" t="s">
        <v>257</v>
      </c>
      <c r="D21" s="53"/>
      <c r="E21" s="53"/>
      <c r="F21" s="53"/>
    </row>
    <row r="22" spans="1:6" ht="15.75">
      <c r="A22" s="70" t="s">
        <v>230</v>
      </c>
      <c r="B22" s="52" t="s">
        <v>259</v>
      </c>
      <c r="C22" s="71" t="s">
        <v>260</v>
      </c>
      <c r="D22" s="64">
        <f>D23</f>
        <v>323.31856543</v>
      </c>
      <c r="E22" s="64">
        <f>E23</f>
        <v>348.701404483745</v>
      </c>
      <c r="F22" s="64">
        <f>F23</f>
        <v>454.673369659048</v>
      </c>
    </row>
    <row r="23" spans="1:6" ht="15.75">
      <c r="A23" s="70" t="s">
        <v>261</v>
      </c>
      <c r="B23" s="52" t="s">
        <v>262</v>
      </c>
      <c r="C23" s="71" t="s">
        <v>260</v>
      </c>
      <c r="D23" s="65">
        <v>323.31856543</v>
      </c>
      <c r="E23" s="65">
        <v>348.701404483745</v>
      </c>
      <c r="F23" s="65">
        <v>454.673369659048</v>
      </c>
    </row>
    <row r="24" spans="1:6" ht="15.75">
      <c r="A24" s="70" t="s">
        <v>263</v>
      </c>
      <c r="B24" s="52" t="s">
        <v>264</v>
      </c>
      <c r="C24" s="71" t="s">
        <v>260</v>
      </c>
      <c r="D24" s="53"/>
      <c r="E24" s="53"/>
      <c r="F24" s="53"/>
    </row>
    <row r="25" spans="1:6" ht="15.75">
      <c r="A25" s="83" t="s">
        <v>265</v>
      </c>
      <c r="B25" s="52" t="s">
        <v>266</v>
      </c>
      <c r="C25" s="84" t="s">
        <v>260</v>
      </c>
      <c r="D25" s="85"/>
      <c r="E25" s="85"/>
      <c r="F25" s="85"/>
    </row>
    <row r="26" spans="1:6" ht="15.75">
      <c r="A26" s="83"/>
      <c r="B26" s="52" t="s">
        <v>267</v>
      </c>
      <c r="C26" s="84"/>
      <c r="D26" s="85"/>
      <c r="E26" s="85"/>
      <c r="F26" s="85"/>
    </row>
    <row r="27" spans="1:6" ht="15.75">
      <c r="A27" s="70" t="s">
        <v>232</v>
      </c>
      <c r="B27" s="52" t="s">
        <v>268</v>
      </c>
      <c r="C27" s="71"/>
      <c r="D27" s="58">
        <f>D28</f>
        <v>232.62569128</v>
      </c>
      <c r="E27" s="58">
        <f>E28</f>
        <v>241.42940813</v>
      </c>
      <c r="F27" s="58">
        <f>F28</f>
        <v>216.1126</v>
      </c>
    </row>
    <row r="28" spans="1:6" ht="15.75">
      <c r="A28" s="70" t="s">
        <v>269</v>
      </c>
      <c r="B28" s="52" t="s">
        <v>270</v>
      </c>
      <c r="C28" s="71" t="s">
        <v>260</v>
      </c>
      <c r="D28" s="65">
        <v>232.62569128</v>
      </c>
      <c r="E28" s="65">
        <v>241.42940813</v>
      </c>
      <c r="F28" s="65">
        <v>216.1126</v>
      </c>
    </row>
    <row r="29" spans="1:6" ht="15.75">
      <c r="A29" s="83"/>
      <c r="B29" s="55" t="s">
        <v>271</v>
      </c>
      <c r="C29" s="84" t="s">
        <v>273</v>
      </c>
      <c r="D29" s="85">
        <v>0.38</v>
      </c>
      <c r="E29" s="85">
        <v>0.39</v>
      </c>
      <c r="F29" s="85">
        <v>0.39</v>
      </c>
    </row>
    <row r="30" spans="1:6" ht="15.75">
      <c r="A30" s="83"/>
      <c r="B30" s="57" t="s">
        <v>272</v>
      </c>
      <c r="C30" s="84"/>
      <c r="D30" s="85"/>
      <c r="E30" s="85"/>
      <c r="F30" s="85"/>
    </row>
    <row r="31" spans="1:6" ht="15.75">
      <c r="A31" s="70" t="s">
        <v>274</v>
      </c>
      <c r="B31" s="52" t="s">
        <v>275</v>
      </c>
      <c r="C31" s="71" t="s">
        <v>260</v>
      </c>
      <c r="D31" s="53"/>
      <c r="E31" s="53"/>
      <c r="F31" s="53"/>
    </row>
    <row r="32" spans="1:6" ht="15.75">
      <c r="A32" s="83"/>
      <c r="B32" s="55" t="s">
        <v>271</v>
      </c>
      <c r="C32" s="84" t="s">
        <v>277</v>
      </c>
      <c r="D32" s="85"/>
      <c r="E32" s="85"/>
      <c r="F32" s="85"/>
    </row>
    <row r="33" spans="1:6" ht="15.75">
      <c r="A33" s="83"/>
      <c r="B33" s="57" t="s">
        <v>276</v>
      </c>
      <c r="C33" s="84"/>
      <c r="D33" s="85"/>
      <c r="E33" s="85"/>
      <c r="F33" s="85"/>
    </row>
    <row r="34" spans="1:6" ht="15.75">
      <c r="A34" s="83"/>
      <c r="B34" s="55" t="s">
        <v>278</v>
      </c>
      <c r="C34" s="87"/>
      <c r="D34" s="88"/>
      <c r="E34" s="88"/>
      <c r="F34" s="88"/>
    </row>
    <row r="35" spans="1:6" ht="15.75">
      <c r="A35" s="83"/>
      <c r="B35" s="56" t="s">
        <v>279</v>
      </c>
      <c r="C35" s="87"/>
      <c r="D35" s="88"/>
      <c r="E35" s="88"/>
      <c r="F35" s="88"/>
    </row>
    <row r="36" spans="1:6" ht="15.75">
      <c r="A36" s="83"/>
      <c r="B36" s="57" t="s">
        <v>280</v>
      </c>
      <c r="C36" s="87"/>
      <c r="D36" s="88"/>
      <c r="E36" s="88"/>
      <c r="F36" s="88"/>
    </row>
    <row r="37" spans="1:6" ht="15.75">
      <c r="A37" s="70" t="s">
        <v>234</v>
      </c>
      <c r="B37" s="52" t="s">
        <v>281</v>
      </c>
      <c r="C37" s="71" t="s">
        <v>260</v>
      </c>
      <c r="D37" s="65">
        <v>5.24689948</v>
      </c>
      <c r="E37" s="65">
        <v>12.04050333</v>
      </c>
      <c r="F37" s="65">
        <v>11.98866782</v>
      </c>
    </row>
    <row r="38" spans="1:6" ht="15.75">
      <c r="A38" s="83" t="s">
        <v>236</v>
      </c>
      <c r="B38" s="55" t="s">
        <v>113</v>
      </c>
      <c r="C38" s="84"/>
      <c r="D38" s="89">
        <v>3.3935054100000004</v>
      </c>
      <c r="E38" s="89">
        <v>4.915138449599999</v>
      </c>
      <c r="F38" s="89">
        <v>7.021842480000001</v>
      </c>
    </row>
    <row r="39" spans="1:6" ht="15.75">
      <c r="A39" s="83"/>
      <c r="B39" s="56" t="s">
        <v>282</v>
      </c>
      <c r="C39" s="84"/>
      <c r="D39" s="89"/>
      <c r="E39" s="89"/>
      <c r="F39" s="89"/>
    </row>
    <row r="40" spans="1:6" ht="15.75">
      <c r="A40" s="83"/>
      <c r="B40" s="57" t="s">
        <v>114</v>
      </c>
      <c r="C40" s="84"/>
      <c r="D40" s="89"/>
      <c r="E40" s="89"/>
      <c r="F40" s="89"/>
    </row>
    <row r="41" spans="1:6" ht="15.75">
      <c r="A41" s="83" t="s">
        <v>283</v>
      </c>
      <c r="B41" s="55" t="s">
        <v>284</v>
      </c>
      <c r="C41" s="84" t="s">
        <v>118</v>
      </c>
      <c r="D41" s="96">
        <v>7</v>
      </c>
      <c r="E41" s="96">
        <v>9.5</v>
      </c>
      <c r="F41" s="96">
        <v>9.5</v>
      </c>
    </row>
    <row r="42" spans="1:6" ht="15.75">
      <c r="A42" s="83"/>
      <c r="B42" s="57" t="s">
        <v>117</v>
      </c>
      <c r="C42" s="84"/>
      <c r="D42" s="96"/>
      <c r="E42" s="96"/>
      <c r="F42" s="96"/>
    </row>
    <row r="43" spans="1:6" ht="15.75">
      <c r="A43" s="83" t="s">
        <v>285</v>
      </c>
      <c r="B43" s="55" t="s">
        <v>286</v>
      </c>
      <c r="C43" s="71" t="s">
        <v>47</v>
      </c>
      <c r="D43" s="89">
        <v>40.39887392857143</v>
      </c>
      <c r="E43" s="89">
        <v>43.115249557894735</v>
      </c>
      <c r="F43" s="89">
        <v>61.595109473684225</v>
      </c>
    </row>
    <row r="44" spans="1:6" ht="15.75">
      <c r="A44" s="83"/>
      <c r="B44" s="57" t="s">
        <v>121</v>
      </c>
      <c r="C44" s="71" t="s">
        <v>122</v>
      </c>
      <c r="D44" s="89"/>
      <c r="E44" s="89"/>
      <c r="F44" s="89"/>
    </row>
    <row r="45" spans="1:6" ht="15.75">
      <c r="A45" s="83" t="s">
        <v>287</v>
      </c>
      <c r="B45" s="55" t="s">
        <v>288</v>
      </c>
      <c r="C45" s="87"/>
      <c r="D45" s="88"/>
      <c r="E45" s="88"/>
      <c r="F45" s="88"/>
    </row>
    <row r="46" spans="1:6" ht="15.75">
      <c r="A46" s="83"/>
      <c r="B46" s="56" t="s">
        <v>125</v>
      </c>
      <c r="C46" s="87"/>
      <c r="D46" s="88"/>
      <c r="E46" s="88"/>
      <c r="F46" s="88"/>
    </row>
    <row r="47" spans="1:6" ht="15.75">
      <c r="A47" s="83"/>
      <c r="B47" s="57" t="s">
        <v>126</v>
      </c>
      <c r="C47" s="87"/>
      <c r="D47" s="88"/>
      <c r="E47" s="88"/>
      <c r="F47" s="88"/>
    </row>
    <row r="48" spans="1:6" ht="15.75">
      <c r="A48" s="70" t="s">
        <v>237</v>
      </c>
      <c r="B48" s="52" t="s">
        <v>289</v>
      </c>
      <c r="C48" s="71" t="s">
        <v>260</v>
      </c>
      <c r="D48" s="58">
        <f>D49</f>
        <v>388.05979092</v>
      </c>
      <c r="E48" s="58">
        <f>E49</f>
        <v>388.924471224128</v>
      </c>
      <c r="F48" s="58">
        <f>F49</f>
        <v>494.551212217476</v>
      </c>
    </row>
    <row r="49" spans="1:6" ht="15.75">
      <c r="A49" s="70" t="s">
        <v>290</v>
      </c>
      <c r="B49" s="52" t="s">
        <v>291</v>
      </c>
      <c r="C49" s="71" t="s">
        <v>260</v>
      </c>
      <c r="D49" s="65">
        <v>388.05979092</v>
      </c>
      <c r="E49" s="65">
        <v>388.924471224128</v>
      </c>
      <c r="F49" s="65">
        <v>494.551212217476</v>
      </c>
    </row>
    <row r="50" spans="1:6" ht="15.75">
      <c r="A50" s="70" t="s">
        <v>292</v>
      </c>
      <c r="B50" s="52" t="s">
        <v>293</v>
      </c>
      <c r="C50" s="71" t="s">
        <v>260</v>
      </c>
      <c r="D50" s="53"/>
      <c r="E50" s="53"/>
      <c r="F50" s="53"/>
    </row>
    <row r="51" spans="1:6" ht="15.75">
      <c r="A51" s="83" t="s">
        <v>294</v>
      </c>
      <c r="B51" s="55" t="s">
        <v>295</v>
      </c>
      <c r="C51" s="84" t="s">
        <v>260</v>
      </c>
      <c r="D51" s="85"/>
      <c r="E51" s="85"/>
      <c r="F51" s="85"/>
    </row>
    <row r="52" spans="1:6" ht="15.75">
      <c r="A52" s="83"/>
      <c r="B52" s="57" t="s">
        <v>267</v>
      </c>
      <c r="C52" s="84"/>
      <c r="D52" s="85"/>
      <c r="E52" s="85"/>
      <c r="F52" s="85"/>
    </row>
    <row r="53" spans="1:6" ht="15.75">
      <c r="A53" s="83" t="s">
        <v>239</v>
      </c>
      <c r="B53" s="55" t="s">
        <v>296</v>
      </c>
      <c r="C53" s="84"/>
      <c r="D53" s="85"/>
      <c r="E53" s="85"/>
      <c r="F53" s="85"/>
    </row>
    <row r="54" spans="1:6" ht="15.75">
      <c r="A54" s="83"/>
      <c r="B54" s="57" t="s">
        <v>297</v>
      </c>
      <c r="C54" s="84"/>
      <c r="D54" s="85"/>
      <c r="E54" s="85"/>
      <c r="F54" s="85"/>
    </row>
    <row r="55" spans="1:6" ht="15.75">
      <c r="A55" s="70" t="s">
        <v>298</v>
      </c>
      <c r="B55" s="52" t="s">
        <v>299</v>
      </c>
      <c r="C55" s="71" t="s">
        <v>260</v>
      </c>
      <c r="D55" s="53"/>
      <c r="E55" s="53"/>
      <c r="F55" s="53"/>
    </row>
    <row r="56" spans="1:6" ht="15.75">
      <c r="A56" s="83" t="s">
        <v>300</v>
      </c>
      <c r="B56" s="55" t="s">
        <v>301</v>
      </c>
      <c r="C56" s="84" t="s">
        <v>260</v>
      </c>
      <c r="D56" s="85"/>
      <c r="E56" s="85"/>
      <c r="F56" s="85"/>
    </row>
    <row r="57" spans="1:6" ht="15.75">
      <c r="A57" s="83"/>
      <c r="B57" s="57" t="s">
        <v>254</v>
      </c>
      <c r="C57" s="84"/>
      <c r="D57" s="85"/>
      <c r="E57" s="85"/>
      <c r="F57" s="85"/>
    </row>
    <row r="58" spans="1:6" ht="15.75">
      <c r="A58" s="83" t="s">
        <v>302</v>
      </c>
      <c r="B58" s="55" t="s">
        <v>303</v>
      </c>
      <c r="C58" s="84"/>
      <c r="D58" s="85"/>
      <c r="E58" s="85"/>
      <c r="F58" s="85"/>
    </row>
    <row r="59" spans="1:6" ht="15.75">
      <c r="A59" s="83"/>
      <c r="B59" s="57" t="s">
        <v>304</v>
      </c>
      <c r="C59" s="84"/>
      <c r="D59" s="85"/>
      <c r="E59" s="85"/>
      <c r="F59" s="85"/>
    </row>
    <row r="60" spans="1:6" ht="15.75">
      <c r="A60" s="70" t="s">
        <v>305</v>
      </c>
      <c r="B60" s="52" t="s">
        <v>291</v>
      </c>
      <c r="C60" s="71" t="s">
        <v>260</v>
      </c>
      <c r="D60" s="53"/>
      <c r="E60" s="53"/>
      <c r="F60" s="53"/>
    </row>
    <row r="61" spans="1:6" ht="15.75">
      <c r="A61" s="70" t="s">
        <v>306</v>
      </c>
      <c r="B61" s="52" t="s">
        <v>293</v>
      </c>
      <c r="C61" s="71" t="s">
        <v>260</v>
      </c>
      <c r="D61" s="53"/>
      <c r="E61" s="53"/>
      <c r="F61" s="53"/>
    </row>
    <row r="62" spans="1:6" ht="15.75">
      <c r="A62" s="83" t="s">
        <v>307</v>
      </c>
      <c r="B62" s="55" t="s">
        <v>295</v>
      </c>
      <c r="C62" s="84" t="s">
        <v>260</v>
      </c>
      <c r="D62" s="85"/>
      <c r="E62" s="85"/>
      <c r="F62" s="85"/>
    </row>
    <row r="63" spans="1:6" ht="15.75">
      <c r="A63" s="83"/>
      <c r="B63" s="57" t="s">
        <v>267</v>
      </c>
      <c r="C63" s="84"/>
      <c r="D63" s="85"/>
      <c r="E63" s="85"/>
      <c r="F63" s="85"/>
    </row>
    <row r="64" spans="1:6" ht="15.75">
      <c r="A64" s="83" t="s">
        <v>308</v>
      </c>
      <c r="B64" s="55" t="s">
        <v>309</v>
      </c>
      <c r="C64" s="84"/>
      <c r="D64" s="85"/>
      <c r="E64" s="85"/>
      <c r="F64" s="85"/>
    </row>
    <row r="65" spans="1:6" ht="15.75">
      <c r="A65" s="83"/>
      <c r="B65" s="56" t="s">
        <v>310</v>
      </c>
      <c r="C65" s="84"/>
      <c r="D65" s="85"/>
      <c r="E65" s="85"/>
      <c r="F65" s="85"/>
    </row>
    <row r="66" spans="1:6" ht="15.75">
      <c r="A66" s="83"/>
      <c r="B66" s="57" t="s">
        <v>304</v>
      </c>
      <c r="C66" s="84"/>
      <c r="D66" s="85"/>
      <c r="E66" s="85"/>
      <c r="F66" s="85"/>
    </row>
    <row r="67" spans="1:6" ht="15.75">
      <c r="A67" s="70" t="s">
        <v>311</v>
      </c>
      <c r="B67" s="52" t="s">
        <v>291</v>
      </c>
      <c r="C67" s="71" t="s">
        <v>260</v>
      </c>
      <c r="D67" s="53"/>
      <c r="E67" s="53"/>
      <c r="F67" s="53"/>
    </row>
    <row r="68" spans="1:6" ht="15.75">
      <c r="A68" s="70" t="s">
        <v>312</v>
      </c>
      <c r="B68" s="52" t="s">
        <v>293</v>
      </c>
      <c r="C68" s="71" t="s">
        <v>260</v>
      </c>
      <c r="D68" s="53"/>
      <c r="E68" s="53"/>
      <c r="F68" s="53"/>
    </row>
    <row r="69" spans="1:6" ht="15.75">
      <c r="A69" s="83" t="s">
        <v>313</v>
      </c>
      <c r="B69" s="55" t="s">
        <v>295</v>
      </c>
      <c r="C69" s="84" t="s">
        <v>260</v>
      </c>
      <c r="D69" s="85"/>
      <c r="E69" s="85"/>
      <c r="F69" s="85"/>
    </row>
    <row r="70" spans="1:6" ht="15.75">
      <c r="A70" s="83"/>
      <c r="B70" s="57" t="s">
        <v>267</v>
      </c>
      <c r="C70" s="84"/>
      <c r="D70" s="85"/>
      <c r="E70" s="85"/>
      <c r="F70" s="85"/>
    </row>
    <row r="71" spans="1:6" ht="15.75">
      <c r="A71" s="70" t="s">
        <v>314</v>
      </c>
      <c r="B71" s="52" t="s">
        <v>51</v>
      </c>
      <c r="C71" s="71" t="s">
        <v>260</v>
      </c>
      <c r="D71" s="66">
        <f>D23-D49</f>
        <v>-64.74122549000003</v>
      </c>
      <c r="E71" s="66">
        <f>E23-E49</f>
        <v>-40.22306674038299</v>
      </c>
      <c r="F71" s="66">
        <f>F23-F49</f>
        <v>-39.87784255842803</v>
      </c>
    </row>
    <row r="72" spans="1:6" ht="15.75">
      <c r="A72" s="83" t="s">
        <v>315</v>
      </c>
      <c r="B72" s="55" t="s">
        <v>56</v>
      </c>
      <c r="C72" s="84" t="s">
        <v>61</v>
      </c>
      <c r="D72" s="85"/>
      <c r="E72" s="85"/>
      <c r="F72" s="85"/>
    </row>
    <row r="73" spans="1:6" ht="15.75">
      <c r="A73" s="83"/>
      <c r="B73" s="56" t="s">
        <v>316</v>
      </c>
      <c r="C73" s="84"/>
      <c r="D73" s="85"/>
      <c r="E73" s="85"/>
      <c r="F73" s="85"/>
    </row>
    <row r="74" spans="1:6" ht="15.75">
      <c r="A74" s="83"/>
      <c r="B74" s="57" t="s">
        <v>238</v>
      </c>
      <c r="C74" s="84"/>
      <c r="D74" s="85"/>
      <c r="E74" s="85"/>
      <c r="F74" s="85"/>
    </row>
    <row r="75" spans="1:6" ht="15.75">
      <c r="A75" s="83" t="s">
        <v>317</v>
      </c>
      <c r="B75" s="55" t="s">
        <v>106</v>
      </c>
      <c r="C75" s="87"/>
      <c r="D75" s="88"/>
      <c r="E75" s="88"/>
      <c r="F75" s="88"/>
    </row>
    <row r="76" spans="1:6" ht="15.75">
      <c r="A76" s="83"/>
      <c r="B76" s="56" t="s">
        <v>107</v>
      </c>
      <c r="C76" s="87"/>
      <c r="D76" s="88"/>
      <c r="E76" s="88"/>
      <c r="F76" s="88"/>
    </row>
    <row r="77" spans="1:6" ht="15.75">
      <c r="A77" s="83"/>
      <c r="B77" s="56" t="s">
        <v>240</v>
      </c>
      <c r="C77" s="87"/>
      <c r="D77" s="88"/>
      <c r="E77" s="88"/>
      <c r="F77" s="88"/>
    </row>
    <row r="78" spans="1:6" ht="15.75">
      <c r="A78" s="83"/>
      <c r="B78" s="56" t="s">
        <v>241</v>
      </c>
      <c r="C78" s="87"/>
      <c r="D78" s="88"/>
      <c r="E78" s="88"/>
      <c r="F78" s="88"/>
    </row>
    <row r="79" spans="1:6" ht="15.75">
      <c r="A79" s="83"/>
      <c r="B79" s="57" t="s">
        <v>242</v>
      </c>
      <c r="C79" s="87"/>
      <c r="D79" s="88"/>
      <c r="E79" s="88"/>
      <c r="F79" s="88"/>
    </row>
    <row r="81" ht="15.75">
      <c r="A81" s="48" t="s">
        <v>318</v>
      </c>
    </row>
    <row r="82" ht="15.75">
      <c r="B82" s="49" t="s">
        <v>319</v>
      </c>
    </row>
    <row r="83" ht="15.75">
      <c r="B83" s="49" t="s">
        <v>320</v>
      </c>
    </row>
    <row r="84" ht="15.75">
      <c r="B84" s="49" t="s">
        <v>321</v>
      </c>
    </row>
    <row r="85" ht="15.75">
      <c r="B85" s="49" t="s">
        <v>413</v>
      </c>
    </row>
    <row r="92" spans="1:2" ht="15.75">
      <c r="A92" s="46"/>
      <c r="B92" s="46"/>
    </row>
    <row r="93" s="39" customFormat="1" ht="11.25">
      <c r="A93" s="50" t="s">
        <v>322</v>
      </c>
    </row>
  </sheetData>
  <sheetProtection/>
  <mergeCells count="100">
    <mergeCell ref="F17:F18"/>
    <mergeCell ref="E11:E15"/>
    <mergeCell ref="A11:A15"/>
    <mergeCell ref="A5:F5"/>
    <mergeCell ref="A53:A54"/>
    <mergeCell ref="E25:E26"/>
    <mergeCell ref="F25:F26"/>
    <mergeCell ref="A19:A20"/>
    <mergeCell ref="C19:C20"/>
    <mergeCell ref="D19:D20"/>
    <mergeCell ref="E19:E20"/>
    <mergeCell ref="F19:F20"/>
    <mergeCell ref="F75:F79"/>
    <mergeCell ref="D72:D74"/>
    <mergeCell ref="D75:D79"/>
    <mergeCell ref="E64:E66"/>
    <mergeCell ref="E72:E74"/>
    <mergeCell ref="F72:F74"/>
    <mergeCell ref="A75:A79"/>
    <mergeCell ref="C75:C79"/>
    <mergeCell ref="D69:D70"/>
    <mergeCell ref="A72:A74"/>
    <mergeCell ref="C72:C74"/>
    <mergeCell ref="E75:E79"/>
    <mergeCell ref="E58:E59"/>
    <mergeCell ref="F64:F66"/>
    <mergeCell ref="E69:E70"/>
    <mergeCell ref="F69:F70"/>
    <mergeCell ref="A69:A70"/>
    <mergeCell ref="C69:C70"/>
    <mergeCell ref="A64:A66"/>
    <mergeCell ref="C64:C66"/>
    <mergeCell ref="D64:D66"/>
    <mergeCell ref="F53:F54"/>
    <mergeCell ref="F58:F59"/>
    <mergeCell ref="A62:A63"/>
    <mergeCell ref="C62:C63"/>
    <mergeCell ref="D62:D63"/>
    <mergeCell ref="E62:E63"/>
    <mergeCell ref="F62:F63"/>
    <mergeCell ref="A58:A59"/>
    <mergeCell ref="C58:C59"/>
    <mergeCell ref="D58:D59"/>
    <mergeCell ref="C56:C57"/>
    <mergeCell ref="D56:D57"/>
    <mergeCell ref="E56:E57"/>
    <mergeCell ref="C53:C54"/>
    <mergeCell ref="D53:D54"/>
    <mergeCell ref="E53:E54"/>
    <mergeCell ref="F56:F57"/>
    <mergeCell ref="A45:A47"/>
    <mergeCell ref="C45:C47"/>
    <mergeCell ref="D45:D47"/>
    <mergeCell ref="E45:E47"/>
    <mergeCell ref="F45:F47"/>
    <mergeCell ref="A51:A52"/>
    <mergeCell ref="C51:C52"/>
    <mergeCell ref="D51:D52"/>
    <mergeCell ref="A56:A57"/>
    <mergeCell ref="F11:F15"/>
    <mergeCell ref="F38:F40"/>
    <mergeCell ref="C11:C15"/>
    <mergeCell ref="D11:D15"/>
    <mergeCell ref="E51:E52"/>
    <mergeCell ref="F51:F52"/>
    <mergeCell ref="C41:C42"/>
    <mergeCell ref="D41:D42"/>
    <mergeCell ref="E41:E42"/>
    <mergeCell ref="F41:F42"/>
    <mergeCell ref="A38:A40"/>
    <mergeCell ref="C38:C40"/>
    <mergeCell ref="D38:D40"/>
    <mergeCell ref="E38:E40"/>
    <mergeCell ref="F43:F44"/>
    <mergeCell ref="F34:F36"/>
    <mergeCell ref="A41:A42"/>
    <mergeCell ref="A43:A44"/>
    <mergeCell ref="D43:D44"/>
    <mergeCell ref="E43:E44"/>
    <mergeCell ref="A17:A18"/>
    <mergeCell ref="C17:C18"/>
    <mergeCell ref="D17:D18"/>
    <mergeCell ref="E17:E18"/>
    <mergeCell ref="A34:A36"/>
    <mergeCell ref="C34:C36"/>
    <mergeCell ref="D34:D36"/>
    <mergeCell ref="E34:E36"/>
    <mergeCell ref="A25:A26"/>
    <mergeCell ref="C25:C26"/>
    <mergeCell ref="D25:D26"/>
    <mergeCell ref="F32:F33"/>
    <mergeCell ref="A32:A33"/>
    <mergeCell ref="C32:C33"/>
    <mergeCell ref="A29:A30"/>
    <mergeCell ref="C29:C30"/>
    <mergeCell ref="D29:D30"/>
    <mergeCell ref="E29:E30"/>
    <mergeCell ref="F29:F30"/>
    <mergeCell ref="D32:D33"/>
    <mergeCell ref="E32:E3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1">
      <selection activeCell="I53" sqref="I53:AO5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81" t="s">
        <v>324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</row>
    <row r="10" spans="1:123" ht="15.75">
      <c r="A10" s="121" t="s">
        <v>26</v>
      </c>
      <c r="B10" s="122"/>
      <c r="C10" s="122"/>
      <c r="D10" s="122"/>
      <c r="E10" s="122"/>
      <c r="F10" s="122"/>
      <c r="G10" s="122"/>
      <c r="H10" s="123"/>
      <c r="I10" s="121" t="s">
        <v>28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3"/>
      <c r="AP10" s="121" t="s">
        <v>29</v>
      </c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121" t="s">
        <v>31</v>
      </c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1" t="s">
        <v>37</v>
      </c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3"/>
      <c r="CX10" s="121" t="s">
        <v>34</v>
      </c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3"/>
    </row>
    <row r="11" spans="1:123" ht="15.75">
      <c r="A11" s="115" t="s">
        <v>27</v>
      </c>
      <c r="B11" s="105"/>
      <c r="C11" s="105"/>
      <c r="D11" s="105"/>
      <c r="E11" s="105"/>
      <c r="F11" s="105"/>
      <c r="G11" s="105"/>
      <c r="H11" s="116"/>
      <c r="I11" s="11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16"/>
      <c r="AP11" s="115" t="s">
        <v>30</v>
      </c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16"/>
      <c r="BF11" s="115" t="s">
        <v>32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16"/>
      <c r="CB11" s="115" t="s">
        <v>38</v>
      </c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16"/>
      <c r="CX11" s="115" t="s">
        <v>35</v>
      </c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16"/>
    </row>
    <row r="12" spans="1:123" ht="15.75" customHeight="1">
      <c r="A12" s="115"/>
      <c r="B12" s="105"/>
      <c r="C12" s="105"/>
      <c r="D12" s="105"/>
      <c r="E12" s="105"/>
      <c r="F12" s="105"/>
      <c r="G12" s="105"/>
      <c r="H12" s="116"/>
      <c r="I12" s="11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16"/>
      <c r="AP12" s="11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16"/>
      <c r="BF12" s="115" t="s">
        <v>33</v>
      </c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16"/>
      <c r="CB12" s="115" t="s">
        <v>151</v>
      </c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16"/>
      <c r="CX12" s="115" t="s">
        <v>36</v>
      </c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16"/>
    </row>
    <row r="13" spans="1:123" s="15" customFormat="1" ht="15.75">
      <c r="A13" s="111"/>
      <c r="B13" s="101"/>
      <c r="C13" s="101"/>
      <c r="D13" s="101"/>
      <c r="E13" s="101"/>
      <c r="F13" s="101"/>
      <c r="G13" s="101"/>
      <c r="H13" s="112"/>
      <c r="I13" s="113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14"/>
      <c r="AP13" s="11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12"/>
      <c r="BF13" s="106" t="s">
        <v>325</v>
      </c>
      <c r="BG13" s="100"/>
      <c r="BH13" s="100"/>
      <c r="BI13" s="100"/>
      <c r="BJ13" s="100"/>
      <c r="BK13" s="100"/>
      <c r="BL13" s="100"/>
      <c r="BM13" s="100"/>
      <c r="BN13" s="100"/>
      <c r="BO13" s="100"/>
      <c r="BP13" s="107"/>
      <c r="BQ13" s="106" t="s">
        <v>327</v>
      </c>
      <c r="BR13" s="100"/>
      <c r="BS13" s="100"/>
      <c r="BT13" s="100"/>
      <c r="BU13" s="100"/>
      <c r="BV13" s="100"/>
      <c r="BW13" s="100"/>
      <c r="BX13" s="100"/>
      <c r="BY13" s="100"/>
      <c r="BZ13" s="100"/>
      <c r="CA13" s="107"/>
      <c r="CB13" s="106" t="s">
        <v>325</v>
      </c>
      <c r="CC13" s="100"/>
      <c r="CD13" s="100"/>
      <c r="CE13" s="100"/>
      <c r="CF13" s="100"/>
      <c r="CG13" s="100"/>
      <c r="CH13" s="100"/>
      <c r="CI13" s="100"/>
      <c r="CJ13" s="100"/>
      <c r="CK13" s="100"/>
      <c r="CL13" s="107"/>
      <c r="CM13" s="106" t="s">
        <v>327</v>
      </c>
      <c r="CN13" s="100"/>
      <c r="CO13" s="100"/>
      <c r="CP13" s="100"/>
      <c r="CQ13" s="100"/>
      <c r="CR13" s="100"/>
      <c r="CS13" s="100"/>
      <c r="CT13" s="100"/>
      <c r="CU13" s="100"/>
      <c r="CV13" s="100"/>
      <c r="CW13" s="107"/>
      <c r="CX13" s="106" t="s">
        <v>325</v>
      </c>
      <c r="CY13" s="100"/>
      <c r="CZ13" s="100"/>
      <c r="DA13" s="100"/>
      <c r="DB13" s="100"/>
      <c r="DC13" s="100"/>
      <c r="DD13" s="100"/>
      <c r="DE13" s="100"/>
      <c r="DF13" s="100"/>
      <c r="DG13" s="100"/>
      <c r="DH13" s="107"/>
      <c r="DI13" s="106" t="s">
        <v>327</v>
      </c>
      <c r="DJ13" s="100"/>
      <c r="DK13" s="100"/>
      <c r="DL13" s="100"/>
      <c r="DM13" s="100"/>
      <c r="DN13" s="100"/>
      <c r="DO13" s="100"/>
      <c r="DP13" s="100"/>
      <c r="DQ13" s="100"/>
      <c r="DR13" s="100"/>
      <c r="DS13" s="107"/>
    </row>
    <row r="14" spans="1:123" ht="15.75">
      <c r="A14" s="108"/>
      <c r="B14" s="109"/>
      <c r="C14" s="109"/>
      <c r="D14" s="109"/>
      <c r="E14" s="109"/>
      <c r="F14" s="109"/>
      <c r="G14" s="109"/>
      <c r="H14" s="110"/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9"/>
      <c r="AP14" s="108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  <c r="BF14" s="108" t="s">
        <v>326</v>
      </c>
      <c r="BG14" s="109"/>
      <c r="BH14" s="109"/>
      <c r="BI14" s="109"/>
      <c r="BJ14" s="109"/>
      <c r="BK14" s="109"/>
      <c r="BL14" s="109"/>
      <c r="BM14" s="109"/>
      <c r="BN14" s="109"/>
      <c r="BO14" s="109"/>
      <c r="BP14" s="110"/>
      <c r="BQ14" s="108" t="s">
        <v>326</v>
      </c>
      <c r="BR14" s="109"/>
      <c r="BS14" s="109"/>
      <c r="BT14" s="109"/>
      <c r="BU14" s="109"/>
      <c r="BV14" s="109"/>
      <c r="BW14" s="109"/>
      <c r="BX14" s="109"/>
      <c r="BY14" s="109"/>
      <c r="BZ14" s="109"/>
      <c r="CA14" s="110"/>
      <c r="CB14" s="108" t="s">
        <v>326</v>
      </c>
      <c r="CC14" s="109"/>
      <c r="CD14" s="109"/>
      <c r="CE14" s="109"/>
      <c r="CF14" s="109"/>
      <c r="CG14" s="109"/>
      <c r="CH14" s="109"/>
      <c r="CI14" s="109"/>
      <c r="CJ14" s="109"/>
      <c r="CK14" s="109"/>
      <c r="CL14" s="110"/>
      <c r="CM14" s="108" t="s">
        <v>326</v>
      </c>
      <c r="CN14" s="109"/>
      <c r="CO14" s="109"/>
      <c r="CP14" s="109"/>
      <c r="CQ14" s="109"/>
      <c r="CR14" s="109"/>
      <c r="CS14" s="109"/>
      <c r="CT14" s="109"/>
      <c r="CU14" s="109"/>
      <c r="CV14" s="109"/>
      <c r="CW14" s="110"/>
      <c r="CX14" s="108" t="s">
        <v>326</v>
      </c>
      <c r="CY14" s="109"/>
      <c r="CZ14" s="109"/>
      <c r="DA14" s="109"/>
      <c r="DB14" s="109"/>
      <c r="DC14" s="109"/>
      <c r="DD14" s="109"/>
      <c r="DE14" s="109"/>
      <c r="DF14" s="109"/>
      <c r="DG14" s="109"/>
      <c r="DH14" s="110"/>
      <c r="DI14" s="108" t="s">
        <v>326</v>
      </c>
      <c r="DJ14" s="109"/>
      <c r="DK14" s="109"/>
      <c r="DL14" s="109"/>
      <c r="DM14" s="109"/>
      <c r="DN14" s="109"/>
      <c r="DO14" s="109"/>
      <c r="DP14" s="109"/>
      <c r="DQ14" s="109"/>
      <c r="DR14" s="109"/>
      <c r="DS14" s="110"/>
    </row>
    <row r="15" spans="1:123" ht="15.75">
      <c r="A15" s="100" t="s">
        <v>39</v>
      </c>
      <c r="B15" s="100"/>
      <c r="C15" s="100"/>
      <c r="D15" s="100"/>
      <c r="E15" s="100"/>
      <c r="F15" s="100"/>
      <c r="G15" s="100"/>
      <c r="H15" s="100"/>
      <c r="I15" s="120" t="s">
        <v>328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</row>
    <row r="16" spans="1:123" ht="15.75">
      <c r="A16" s="101"/>
      <c r="B16" s="101"/>
      <c r="C16" s="101"/>
      <c r="D16" s="101"/>
      <c r="E16" s="101"/>
      <c r="F16" s="101"/>
      <c r="G16" s="101"/>
      <c r="H16" s="101"/>
      <c r="I16" s="102" t="s">
        <v>329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</row>
    <row r="17" spans="1:123" ht="15.75">
      <c r="A17" s="101" t="s">
        <v>46</v>
      </c>
      <c r="B17" s="101"/>
      <c r="C17" s="101"/>
      <c r="D17" s="101"/>
      <c r="E17" s="101"/>
      <c r="F17" s="101"/>
      <c r="G17" s="101"/>
      <c r="H17" s="101"/>
      <c r="I17" s="102" t="s">
        <v>330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</row>
    <row r="18" spans="1:123" ht="15.75">
      <c r="A18" s="101"/>
      <c r="B18" s="101"/>
      <c r="C18" s="101"/>
      <c r="D18" s="101"/>
      <c r="E18" s="101"/>
      <c r="F18" s="101"/>
      <c r="G18" s="101"/>
      <c r="H18" s="101"/>
      <c r="I18" s="102" t="s">
        <v>331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</row>
    <row r="19" spans="1:123" ht="15.75">
      <c r="A19" s="101"/>
      <c r="B19" s="101"/>
      <c r="C19" s="101"/>
      <c r="D19" s="101"/>
      <c r="E19" s="101"/>
      <c r="F19" s="101"/>
      <c r="G19" s="101"/>
      <c r="H19" s="101"/>
      <c r="I19" s="102" t="s">
        <v>332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1" t="s">
        <v>360</v>
      </c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</row>
    <row r="20" spans="1:123" ht="15.75">
      <c r="A20" s="101"/>
      <c r="B20" s="101"/>
      <c r="C20" s="101"/>
      <c r="D20" s="101"/>
      <c r="E20" s="101"/>
      <c r="F20" s="101"/>
      <c r="G20" s="101"/>
      <c r="H20" s="101"/>
      <c r="I20" s="102" t="s">
        <v>333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</row>
    <row r="21" spans="1:123" ht="15.75">
      <c r="A21" s="101"/>
      <c r="B21" s="101"/>
      <c r="C21" s="101"/>
      <c r="D21" s="101"/>
      <c r="E21" s="101"/>
      <c r="F21" s="101"/>
      <c r="G21" s="101"/>
      <c r="H21" s="101"/>
      <c r="I21" s="102" t="s">
        <v>334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</row>
    <row r="22" spans="1:123" ht="15.75">
      <c r="A22" s="101"/>
      <c r="B22" s="101"/>
      <c r="C22" s="101"/>
      <c r="D22" s="101"/>
      <c r="E22" s="101"/>
      <c r="F22" s="101"/>
      <c r="G22" s="101"/>
      <c r="H22" s="101"/>
      <c r="I22" s="102" t="s">
        <v>335</v>
      </c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</row>
    <row r="23" spans="1:123" ht="15.75">
      <c r="A23" s="101"/>
      <c r="B23" s="101"/>
      <c r="C23" s="101"/>
      <c r="D23" s="101"/>
      <c r="E23" s="101"/>
      <c r="F23" s="101"/>
      <c r="G23" s="101"/>
      <c r="H23" s="101"/>
      <c r="I23" s="102" t="s">
        <v>336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</row>
    <row r="24" spans="1:123" ht="15.75">
      <c r="A24" s="101"/>
      <c r="B24" s="101"/>
      <c r="C24" s="101"/>
      <c r="D24" s="101"/>
      <c r="E24" s="101"/>
      <c r="F24" s="101"/>
      <c r="G24" s="101"/>
      <c r="H24" s="101"/>
      <c r="I24" s="102" t="s">
        <v>337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</row>
    <row r="25" spans="1:123" ht="15.75">
      <c r="A25" s="101"/>
      <c r="B25" s="101"/>
      <c r="C25" s="101"/>
      <c r="D25" s="101"/>
      <c r="E25" s="101"/>
      <c r="F25" s="101"/>
      <c r="G25" s="101"/>
      <c r="H25" s="101"/>
      <c r="I25" s="102" t="s">
        <v>338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</row>
    <row r="26" spans="1:123" ht="15.75">
      <c r="A26" s="101"/>
      <c r="B26" s="101"/>
      <c r="C26" s="101"/>
      <c r="D26" s="101"/>
      <c r="E26" s="101"/>
      <c r="F26" s="101"/>
      <c r="G26" s="101"/>
      <c r="H26" s="101"/>
      <c r="I26" s="102" t="s">
        <v>339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</row>
    <row r="27" spans="1:123" ht="15.75">
      <c r="A27" s="101"/>
      <c r="B27" s="101"/>
      <c r="C27" s="101"/>
      <c r="D27" s="101"/>
      <c r="E27" s="101"/>
      <c r="F27" s="101"/>
      <c r="G27" s="101"/>
      <c r="H27" s="101"/>
      <c r="I27" s="102" t="s">
        <v>340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</row>
    <row r="28" spans="1:123" ht="15.75">
      <c r="A28" s="101"/>
      <c r="B28" s="101"/>
      <c r="C28" s="101"/>
      <c r="D28" s="101"/>
      <c r="E28" s="101"/>
      <c r="F28" s="101"/>
      <c r="G28" s="101"/>
      <c r="H28" s="101"/>
      <c r="I28" s="102" t="s">
        <v>341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</row>
    <row r="29" spans="1:123" ht="15.75">
      <c r="A29" s="101"/>
      <c r="B29" s="101"/>
      <c r="C29" s="101"/>
      <c r="D29" s="101"/>
      <c r="E29" s="101"/>
      <c r="F29" s="101"/>
      <c r="G29" s="101"/>
      <c r="H29" s="101"/>
      <c r="I29" s="102" t="s">
        <v>342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</row>
    <row r="30" spans="1:123" ht="15.75">
      <c r="A30" s="101"/>
      <c r="B30" s="101"/>
      <c r="C30" s="101"/>
      <c r="D30" s="101"/>
      <c r="E30" s="101"/>
      <c r="F30" s="101"/>
      <c r="G30" s="101"/>
      <c r="H30" s="101"/>
      <c r="I30" s="102" t="s">
        <v>343</v>
      </c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</row>
    <row r="31" spans="1:123" ht="15.75">
      <c r="A31" s="101"/>
      <c r="B31" s="101"/>
      <c r="C31" s="101"/>
      <c r="D31" s="101"/>
      <c r="E31" s="101"/>
      <c r="F31" s="101"/>
      <c r="G31" s="101"/>
      <c r="H31" s="101"/>
      <c r="I31" s="102" t="s">
        <v>344</v>
      </c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</row>
    <row r="32" spans="1:123" ht="15.75">
      <c r="A32" s="101"/>
      <c r="B32" s="101"/>
      <c r="C32" s="101"/>
      <c r="D32" s="101"/>
      <c r="E32" s="101"/>
      <c r="F32" s="101"/>
      <c r="G32" s="101"/>
      <c r="H32" s="101"/>
      <c r="I32" s="102" t="s">
        <v>345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1" t="s">
        <v>355</v>
      </c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</row>
    <row r="33" spans="1:123" ht="15.75">
      <c r="A33" s="101"/>
      <c r="B33" s="101"/>
      <c r="C33" s="101"/>
      <c r="D33" s="101"/>
      <c r="E33" s="101"/>
      <c r="F33" s="101"/>
      <c r="G33" s="101"/>
      <c r="H33" s="101"/>
      <c r="I33" s="102" t="s">
        <v>346</v>
      </c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</row>
    <row r="34" spans="1:123" ht="15.75">
      <c r="A34" s="101"/>
      <c r="B34" s="101"/>
      <c r="C34" s="101"/>
      <c r="D34" s="101"/>
      <c r="E34" s="101"/>
      <c r="F34" s="101"/>
      <c r="G34" s="101"/>
      <c r="H34" s="101"/>
      <c r="I34" s="102" t="s">
        <v>333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</row>
    <row r="35" spans="1:123" ht="15.75">
      <c r="A35" s="101"/>
      <c r="B35" s="101"/>
      <c r="C35" s="101"/>
      <c r="D35" s="101"/>
      <c r="E35" s="101"/>
      <c r="F35" s="101"/>
      <c r="G35" s="101"/>
      <c r="H35" s="101"/>
      <c r="I35" s="102" t="s">
        <v>347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</row>
    <row r="36" spans="1:123" ht="15.75">
      <c r="A36" s="101"/>
      <c r="B36" s="101"/>
      <c r="C36" s="101"/>
      <c r="D36" s="101"/>
      <c r="E36" s="101"/>
      <c r="F36" s="101"/>
      <c r="G36" s="101"/>
      <c r="H36" s="101"/>
      <c r="I36" s="102" t="s">
        <v>348</v>
      </c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</row>
    <row r="37" spans="1:123" ht="15.75">
      <c r="A37" s="101"/>
      <c r="B37" s="101"/>
      <c r="C37" s="101"/>
      <c r="D37" s="101"/>
      <c r="E37" s="101"/>
      <c r="F37" s="101"/>
      <c r="G37" s="101"/>
      <c r="H37" s="101"/>
      <c r="I37" s="102" t="s">
        <v>349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</row>
    <row r="38" spans="1:123" ht="15.75">
      <c r="A38" s="101"/>
      <c r="B38" s="101"/>
      <c r="C38" s="101"/>
      <c r="D38" s="101"/>
      <c r="E38" s="101"/>
      <c r="F38" s="101"/>
      <c r="G38" s="101"/>
      <c r="H38" s="101"/>
      <c r="I38" s="102" t="s">
        <v>350</v>
      </c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</row>
    <row r="39" spans="1:123" ht="15.75">
      <c r="A39" s="101"/>
      <c r="B39" s="101"/>
      <c r="C39" s="101"/>
      <c r="D39" s="101"/>
      <c r="E39" s="101"/>
      <c r="F39" s="101"/>
      <c r="G39" s="101"/>
      <c r="H39" s="101"/>
      <c r="I39" s="102" t="s">
        <v>351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</row>
    <row r="40" spans="1:123" ht="15.75">
      <c r="A40" s="101"/>
      <c r="B40" s="101"/>
      <c r="C40" s="101"/>
      <c r="D40" s="101"/>
      <c r="E40" s="101"/>
      <c r="F40" s="101"/>
      <c r="G40" s="101"/>
      <c r="H40" s="101"/>
      <c r="I40" s="102" t="s">
        <v>352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</row>
    <row r="41" spans="1:123" ht="15.75">
      <c r="A41" s="101"/>
      <c r="B41" s="101"/>
      <c r="C41" s="101"/>
      <c r="D41" s="101"/>
      <c r="E41" s="101"/>
      <c r="F41" s="101"/>
      <c r="G41" s="101"/>
      <c r="H41" s="101"/>
      <c r="I41" s="102" t="s">
        <v>353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</row>
    <row r="42" spans="1:123" ht="15.75">
      <c r="A42" s="101"/>
      <c r="B42" s="101"/>
      <c r="C42" s="101"/>
      <c r="D42" s="101"/>
      <c r="E42" s="101"/>
      <c r="F42" s="101"/>
      <c r="G42" s="101"/>
      <c r="H42" s="101"/>
      <c r="I42" s="102" t="s">
        <v>354</v>
      </c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</row>
    <row r="43" spans="1:123" ht="15.75">
      <c r="A43" s="101"/>
      <c r="B43" s="101"/>
      <c r="C43" s="101"/>
      <c r="D43" s="101"/>
      <c r="E43" s="101"/>
      <c r="F43" s="101"/>
      <c r="G43" s="101"/>
      <c r="H43" s="101"/>
      <c r="I43" s="102" t="s">
        <v>342</v>
      </c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</row>
    <row r="44" spans="1:123" ht="15.75">
      <c r="A44" s="101"/>
      <c r="B44" s="101"/>
      <c r="C44" s="101"/>
      <c r="D44" s="101"/>
      <c r="E44" s="101"/>
      <c r="F44" s="101"/>
      <c r="G44" s="101"/>
      <c r="H44" s="101"/>
      <c r="I44" s="102" t="s">
        <v>343</v>
      </c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</row>
    <row r="45" spans="1:123" ht="15.75">
      <c r="A45" s="101"/>
      <c r="B45" s="101"/>
      <c r="C45" s="101"/>
      <c r="D45" s="101"/>
      <c r="E45" s="101"/>
      <c r="F45" s="101"/>
      <c r="G45" s="101"/>
      <c r="H45" s="101"/>
      <c r="I45" s="102" t="s">
        <v>344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</row>
    <row r="46" spans="1:123" ht="15.75">
      <c r="A46" s="101" t="s">
        <v>48</v>
      </c>
      <c r="B46" s="101"/>
      <c r="C46" s="101"/>
      <c r="D46" s="101"/>
      <c r="E46" s="101"/>
      <c r="F46" s="101"/>
      <c r="G46" s="101"/>
      <c r="H46" s="101"/>
      <c r="I46" s="102" t="s">
        <v>356</v>
      </c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</row>
    <row r="47" spans="1:123" ht="15.75">
      <c r="A47" s="101"/>
      <c r="B47" s="101"/>
      <c r="C47" s="101"/>
      <c r="D47" s="101"/>
      <c r="E47" s="101"/>
      <c r="F47" s="101"/>
      <c r="G47" s="101"/>
      <c r="H47" s="101"/>
      <c r="I47" s="102" t="s">
        <v>357</v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</row>
    <row r="48" spans="1:123" ht="15.75">
      <c r="A48" s="101"/>
      <c r="B48" s="101"/>
      <c r="C48" s="101"/>
      <c r="D48" s="101"/>
      <c r="E48" s="101"/>
      <c r="F48" s="101"/>
      <c r="G48" s="101"/>
      <c r="H48" s="101"/>
      <c r="I48" s="102" t="s">
        <v>358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</row>
    <row r="49" spans="1:123" ht="15.75">
      <c r="A49" s="101"/>
      <c r="B49" s="101"/>
      <c r="C49" s="101"/>
      <c r="D49" s="101"/>
      <c r="E49" s="101"/>
      <c r="F49" s="101"/>
      <c r="G49" s="101"/>
      <c r="H49" s="101"/>
      <c r="I49" s="102" t="s">
        <v>359</v>
      </c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1" t="s">
        <v>360</v>
      </c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</row>
    <row r="50" spans="1:123" ht="15.75">
      <c r="A50" s="101"/>
      <c r="B50" s="101"/>
      <c r="C50" s="101"/>
      <c r="D50" s="101"/>
      <c r="E50" s="101"/>
      <c r="F50" s="101"/>
      <c r="G50" s="101"/>
      <c r="H50" s="101"/>
      <c r="I50" s="102" t="s">
        <v>361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1" t="s">
        <v>355</v>
      </c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</row>
    <row r="51" spans="1:123" ht="15.75">
      <c r="A51" s="101"/>
      <c r="B51" s="101"/>
      <c r="C51" s="101"/>
      <c r="D51" s="101"/>
      <c r="E51" s="101"/>
      <c r="F51" s="101"/>
      <c r="G51" s="101"/>
      <c r="H51" s="101"/>
      <c r="I51" s="102" t="s">
        <v>362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</row>
    <row r="52" spans="1:123" ht="15.75">
      <c r="A52" s="101"/>
      <c r="B52" s="101"/>
      <c r="C52" s="101"/>
      <c r="D52" s="101"/>
      <c r="E52" s="101"/>
      <c r="F52" s="101"/>
      <c r="G52" s="101"/>
      <c r="H52" s="101"/>
      <c r="I52" s="102" t="s">
        <v>363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1" t="s">
        <v>355</v>
      </c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</row>
    <row r="53" spans="1:123" ht="15.75">
      <c r="A53" s="101" t="s">
        <v>52</v>
      </c>
      <c r="B53" s="101"/>
      <c r="C53" s="101"/>
      <c r="D53" s="101"/>
      <c r="E53" s="101"/>
      <c r="F53" s="101"/>
      <c r="G53" s="101"/>
      <c r="H53" s="101"/>
      <c r="I53" s="102" t="s">
        <v>364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1" t="s">
        <v>355</v>
      </c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</row>
    <row r="54" spans="1:123" ht="15.75">
      <c r="A54" s="101"/>
      <c r="B54" s="101"/>
      <c r="C54" s="101"/>
      <c r="D54" s="101"/>
      <c r="E54" s="101"/>
      <c r="F54" s="101"/>
      <c r="G54" s="101"/>
      <c r="H54" s="101"/>
      <c r="I54" s="102" t="s">
        <v>365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</row>
    <row r="55" spans="1:123" ht="15.75">
      <c r="A55" s="101"/>
      <c r="B55" s="101"/>
      <c r="C55" s="101"/>
      <c r="D55" s="101"/>
      <c r="E55" s="101"/>
      <c r="F55" s="101"/>
      <c r="G55" s="101"/>
      <c r="H55" s="101"/>
      <c r="I55" s="102" t="s">
        <v>357</v>
      </c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</row>
    <row r="56" spans="1:123" ht="15.75">
      <c r="A56" s="101" t="s">
        <v>62</v>
      </c>
      <c r="B56" s="101"/>
      <c r="C56" s="101"/>
      <c r="D56" s="101"/>
      <c r="E56" s="101"/>
      <c r="F56" s="101"/>
      <c r="G56" s="101"/>
      <c r="H56" s="101"/>
      <c r="I56" s="102" t="s">
        <v>366</v>
      </c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</row>
    <row r="57" spans="1:123" ht="15.75">
      <c r="A57" s="101" t="s">
        <v>64</v>
      </c>
      <c r="B57" s="101"/>
      <c r="C57" s="101"/>
      <c r="D57" s="101"/>
      <c r="E57" s="101"/>
      <c r="F57" s="101"/>
      <c r="G57" s="101"/>
      <c r="H57" s="101"/>
      <c r="I57" s="102" t="s">
        <v>367</v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1" t="s">
        <v>355</v>
      </c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</row>
    <row r="58" spans="1:123" ht="15.75">
      <c r="A58" s="101"/>
      <c r="B58" s="101"/>
      <c r="C58" s="101"/>
      <c r="D58" s="101"/>
      <c r="E58" s="101"/>
      <c r="F58" s="101"/>
      <c r="G58" s="101"/>
      <c r="H58" s="101"/>
      <c r="I58" s="102" t="s">
        <v>368</v>
      </c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</row>
    <row r="59" spans="1:123" ht="15.75">
      <c r="A59" s="101"/>
      <c r="B59" s="101"/>
      <c r="C59" s="101"/>
      <c r="D59" s="101"/>
      <c r="E59" s="101"/>
      <c r="F59" s="101"/>
      <c r="G59" s="101"/>
      <c r="H59" s="101"/>
      <c r="I59" s="102" t="s">
        <v>369</v>
      </c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</row>
    <row r="60" spans="1:123" ht="15.75">
      <c r="A60" s="101"/>
      <c r="B60" s="101"/>
      <c r="C60" s="101"/>
      <c r="D60" s="101"/>
      <c r="E60" s="101"/>
      <c r="F60" s="101"/>
      <c r="G60" s="101"/>
      <c r="H60" s="101"/>
      <c r="I60" s="102" t="s">
        <v>370</v>
      </c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</row>
    <row r="61" spans="1:123" ht="15.75">
      <c r="A61" s="101" t="s">
        <v>67</v>
      </c>
      <c r="B61" s="101"/>
      <c r="C61" s="101"/>
      <c r="D61" s="101"/>
      <c r="E61" s="101"/>
      <c r="F61" s="101"/>
      <c r="G61" s="101"/>
      <c r="H61" s="101"/>
      <c r="I61" s="102" t="s">
        <v>367</v>
      </c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1" t="s">
        <v>355</v>
      </c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</row>
    <row r="62" spans="1:123" ht="15.75">
      <c r="A62" s="101"/>
      <c r="B62" s="101"/>
      <c r="C62" s="101"/>
      <c r="D62" s="101"/>
      <c r="E62" s="101"/>
      <c r="F62" s="101"/>
      <c r="G62" s="101"/>
      <c r="H62" s="101"/>
      <c r="I62" s="102" t="s">
        <v>368</v>
      </c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</row>
    <row r="63" spans="1:123" ht="15.75">
      <c r="A63" s="101"/>
      <c r="B63" s="101"/>
      <c r="C63" s="101"/>
      <c r="D63" s="101"/>
      <c r="E63" s="101"/>
      <c r="F63" s="101"/>
      <c r="G63" s="101"/>
      <c r="H63" s="101"/>
      <c r="I63" s="102" t="s">
        <v>371</v>
      </c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</row>
    <row r="64" spans="1:123" ht="15.75">
      <c r="A64" s="101"/>
      <c r="B64" s="101"/>
      <c r="C64" s="101"/>
      <c r="D64" s="101"/>
      <c r="E64" s="101"/>
      <c r="F64" s="101"/>
      <c r="G64" s="101"/>
      <c r="H64" s="101"/>
      <c r="I64" s="102" t="s">
        <v>372</v>
      </c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</row>
    <row r="65" spans="1:123" ht="15.75">
      <c r="A65" s="101"/>
      <c r="B65" s="101"/>
      <c r="C65" s="101"/>
      <c r="D65" s="101"/>
      <c r="E65" s="101"/>
      <c r="F65" s="101"/>
      <c r="G65" s="101"/>
      <c r="H65" s="101"/>
      <c r="I65" s="102" t="s">
        <v>408</v>
      </c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</row>
    <row r="66" spans="1:123" ht="15.75">
      <c r="A66" s="101" t="s">
        <v>68</v>
      </c>
      <c r="B66" s="101"/>
      <c r="C66" s="101"/>
      <c r="D66" s="101"/>
      <c r="E66" s="101"/>
      <c r="F66" s="101"/>
      <c r="G66" s="101"/>
      <c r="H66" s="101"/>
      <c r="I66" s="102" t="s">
        <v>373</v>
      </c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1" t="s">
        <v>61</v>
      </c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</row>
    <row r="67" spans="1:123" ht="15.75">
      <c r="A67" s="101"/>
      <c r="B67" s="101"/>
      <c r="C67" s="101"/>
      <c r="D67" s="101"/>
      <c r="E67" s="101"/>
      <c r="F67" s="101"/>
      <c r="G67" s="101"/>
      <c r="H67" s="101"/>
      <c r="I67" s="102" t="s">
        <v>374</v>
      </c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</row>
    <row r="68" spans="1:123" ht="15.75">
      <c r="A68" s="101"/>
      <c r="B68" s="101"/>
      <c r="C68" s="101"/>
      <c r="D68" s="101"/>
      <c r="E68" s="101"/>
      <c r="F68" s="101"/>
      <c r="G68" s="101"/>
      <c r="H68" s="101"/>
      <c r="I68" s="102" t="s">
        <v>197</v>
      </c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1" t="s">
        <v>61</v>
      </c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</row>
    <row r="69" spans="1:123" ht="15.75">
      <c r="A69" s="101"/>
      <c r="B69" s="101"/>
      <c r="C69" s="101"/>
      <c r="D69" s="101"/>
      <c r="E69" s="101"/>
      <c r="F69" s="101"/>
      <c r="G69" s="101"/>
      <c r="H69" s="101"/>
      <c r="I69" s="102" t="s">
        <v>198</v>
      </c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1" t="s">
        <v>61</v>
      </c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</row>
    <row r="70" spans="1:123" ht="15.75">
      <c r="A70" s="101"/>
      <c r="B70" s="101"/>
      <c r="C70" s="101"/>
      <c r="D70" s="101"/>
      <c r="E70" s="101"/>
      <c r="F70" s="101"/>
      <c r="G70" s="101"/>
      <c r="H70" s="101"/>
      <c r="I70" s="102" t="s">
        <v>199</v>
      </c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1" t="s">
        <v>61</v>
      </c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</row>
    <row r="71" spans="1:123" ht="15.75">
      <c r="A71" s="101"/>
      <c r="B71" s="101"/>
      <c r="C71" s="101"/>
      <c r="D71" s="101"/>
      <c r="E71" s="101"/>
      <c r="F71" s="101"/>
      <c r="G71" s="101"/>
      <c r="H71" s="101"/>
      <c r="I71" s="102" t="s">
        <v>200</v>
      </c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1" t="s">
        <v>61</v>
      </c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</row>
    <row r="72" spans="1:123" ht="15.75">
      <c r="A72" s="101" t="s">
        <v>88</v>
      </c>
      <c r="B72" s="101"/>
      <c r="C72" s="101"/>
      <c r="D72" s="101"/>
      <c r="E72" s="101"/>
      <c r="F72" s="101"/>
      <c r="G72" s="101"/>
      <c r="H72" s="101"/>
      <c r="I72" s="102" t="s">
        <v>409</v>
      </c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</row>
    <row r="73" spans="1:123" ht="15.75">
      <c r="A73" s="101" t="s">
        <v>92</v>
      </c>
      <c r="B73" s="101"/>
      <c r="C73" s="101"/>
      <c r="D73" s="101"/>
      <c r="E73" s="101"/>
      <c r="F73" s="101"/>
      <c r="G73" s="101"/>
      <c r="H73" s="101"/>
      <c r="I73" s="102" t="s">
        <v>375</v>
      </c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1" t="s">
        <v>376</v>
      </c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</row>
    <row r="74" spans="1:123" ht="15.75">
      <c r="A74" s="101"/>
      <c r="B74" s="101"/>
      <c r="C74" s="101"/>
      <c r="D74" s="101"/>
      <c r="E74" s="101"/>
      <c r="F74" s="101"/>
      <c r="G74" s="101"/>
      <c r="H74" s="101"/>
      <c r="I74" s="102" t="s">
        <v>377</v>
      </c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1" t="s">
        <v>376</v>
      </c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</row>
    <row r="75" spans="1:123" ht="15.75">
      <c r="A75" s="101" t="s">
        <v>97</v>
      </c>
      <c r="B75" s="101"/>
      <c r="C75" s="101"/>
      <c r="D75" s="101"/>
      <c r="E75" s="101"/>
      <c r="F75" s="101"/>
      <c r="G75" s="101"/>
      <c r="H75" s="101"/>
      <c r="I75" s="102" t="s">
        <v>378</v>
      </c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1" t="s">
        <v>360</v>
      </c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</row>
    <row r="76" spans="1:123" ht="15.75">
      <c r="A76" s="101" t="s">
        <v>99</v>
      </c>
      <c r="B76" s="101"/>
      <c r="C76" s="101"/>
      <c r="D76" s="101"/>
      <c r="E76" s="101"/>
      <c r="F76" s="101"/>
      <c r="G76" s="101"/>
      <c r="H76" s="101"/>
      <c r="I76" s="102" t="s">
        <v>379</v>
      </c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1" t="s">
        <v>380</v>
      </c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</row>
    <row r="77" spans="1:123" ht="15.75">
      <c r="A77" s="101"/>
      <c r="B77" s="101"/>
      <c r="C77" s="101"/>
      <c r="D77" s="101"/>
      <c r="E77" s="101"/>
      <c r="F77" s="101"/>
      <c r="G77" s="101"/>
      <c r="H77" s="101"/>
      <c r="I77" s="102" t="s">
        <v>276</v>
      </c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</row>
    <row r="78" spans="1:123" ht="15.75">
      <c r="A78" s="104" t="s">
        <v>381</v>
      </c>
      <c r="B78" s="104"/>
      <c r="C78" s="104"/>
      <c r="D78" s="104"/>
      <c r="E78" s="104"/>
      <c r="F78" s="104"/>
      <c r="G78" s="104"/>
      <c r="H78" s="104"/>
      <c r="I78" s="102" t="s">
        <v>382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1" t="s">
        <v>380</v>
      </c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</row>
    <row r="79" spans="1:123" ht="15.75">
      <c r="A79" s="104"/>
      <c r="B79" s="104"/>
      <c r="C79" s="104"/>
      <c r="D79" s="104"/>
      <c r="E79" s="104"/>
      <c r="F79" s="104"/>
      <c r="G79" s="104"/>
      <c r="H79" s="104"/>
      <c r="I79" s="102" t="s">
        <v>383</v>
      </c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</row>
    <row r="80" spans="1:123" ht="15.75">
      <c r="A80" s="101" t="s">
        <v>384</v>
      </c>
      <c r="B80" s="101"/>
      <c r="C80" s="101"/>
      <c r="D80" s="101"/>
      <c r="E80" s="101"/>
      <c r="F80" s="101"/>
      <c r="G80" s="101"/>
      <c r="H80" s="101"/>
      <c r="I80" s="102" t="s">
        <v>385</v>
      </c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1" t="s">
        <v>380</v>
      </c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</row>
    <row r="81" spans="1:123" ht="15.75" customHeight="1">
      <c r="A81" s="101"/>
      <c r="B81" s="101"/>
      <c r="C81" s="101"/>
      <c r="D81" s="101"/>
      <c r="E81" s="101"/>
      <c r="F81" s="101"/>
      <c r="G81" s="101"/>
      <c r="H81" s="101"/>
      <c r="I81" s="103" t="s">
        <v>401</v>
      </c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1" t="s">
        <v>380</v>
      </c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</row>
    <row r="82" spans="1:123" ht="15.75" customHeight="1">
      <c r="A82" s="101"/>
      <c r="B82" s="101"/>
      <c r="C82" s="101"/>
      <c r="D82" s="101"/>
      <c r="E82" s="101"/>
      <c r="F82" s="101"/>
      <c r="G82" s="101"/>
      <c r="H82" s="101"/>
      <c r="I82" s="103" t="s">
        <v>403</v>
      </c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1" t="s">
        <v>380</v>
      </c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</row>
    <row r="83" spans="1:123" ht="15.75" customHeight="1">
      <c r="A83" s="101"/>
      <c r="B83" s="101"/>
      <c r="C83" s="101"/>
      <c r="D83" s="101"/>
      <c r="E83" s="101"/>
      <c r="F83" s="101"/>
      <c r="G83" s="101"/>
      <c r="H83" s="101"/>
      <c r="I83" s="103" t="s">
        <v>402</v>
      </c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1" t="s">
        <v>380</v>
      </c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</row>
    <row r="84" spans="1:123" ht="15.75" customHeight="1">
      <c r="A84" s="101"/>
      <c r="B84" s="101"/>
      <c r="C84" s="101"/>
      <c r="D84" s="101"/>
      <c r="E84" s="101"/>
      <c r="F84" s="101"/>
      <c r="G84" s="101"/>
      <c r="H84" s="101"/>
      <c r="I84" s="103" t="s">
        <v>404</v>
      </c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1" t="s">
        <v>380</v>
      </c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</row>
    <row r="85" spans="1:123" ht="15.75">
      <c r="A85" s="101" t="s">
        <v>386</v>
      </c>
      <c r="B85" s="101"/>
      <c r="C85" s="101"/>
      <c r="D85" s="101"/>
      <c r="E85" s="101"/>
      <c r="F85" s="101"/>
      <c r="G85" s="101"/>
      <c r="H85" s="101"/>
      <c r="I85" s="102" t="s">
        <v>387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1" t="s">
        <v>380</v>
      </c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</row>
    <row r="86" spans="1:123" ht="15.75">
      <c r="A86" s="101"/>
      <c r="B86" s="101"/>
      <c r="C86" s="101"/>
      <c r="D86" s="101"/>
      <c r="E86" s="101"/>
      <c r="F86" s="101"/>
      <c r="G86" s="101"/>
      <c r="H86" s="101"/>
      <c r="I86" s="102" t="s">
        <v>388</v>
      </c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</row>
    <row r="87" spans="1:123" ht="15.75">
      <c r="A87" s="101" t="s">
        <v>102</v>
      </c>
      <c r="B87" s="101"/>
      <c r="C87" s="101"/>
      <c r="D87" s="101"/>
      <c r="E87" s="101"/>
      <c r="F87" s="101"/>
      <c r="G87" s="101"/>
      <c r="H87" s="101"/>
      <c r="I87" s="102" t="s">
        <v>389</v>
      </c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</row>
    <row r="88" spans="1:123" ht="15.75">
      <c r="A88" s="101"/>
      <c r="B88" s="101"/>
      <c r="C88" s="101"/>
      <c r="D88" s="101"/>
      <c r="E88" s="101"/>
      <c r="F88" s="101"/>
      <c r="G88" s="101"/>
      <c r="H88" s="101"/>
      <c r="I88" s="102" t="s">
        <v>390</v>
      </c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</row>
    <row r="89" spans="1:123" ht="15.75">
      <c r="A89" s="101" t="s">
        <v>105</v>
      </c>
      <c r="B89" s="101"/>
      <c r="C89" s="101"/>
      <c r="D89" s="101"/>
      <c r="E89" s="101"/>
      <c r="F89" s="101"/>
      <c r="G89" s="101"/>
      <c r="H89" s="101"/>
      <c r="I89" s="102" t="s">
        <v>391</v>
      </c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1" t="s">
        <v>393</v>
      </c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</row>
    <row r="90" spans="1:123" ht="15.75">
      <c r="A90" s="101"/>
      <c r="B90" s="101"/>
      <c r="C90" s="101"/>
      <c r="D90" s="101"/>
      <c r="E90" s="101"/>
      <c r="F90" s="101"/>
      <c r="G90" s="101"/>
      <c r="H90" s="101"/>
      <c r="I90" s="102" t="s">
        <v>392</v>
      </c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1" t="s">
        <v>394</v>
      </c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</row>
    <row r="91" spans="1:123" ht="15.75">
      <c r="A91" s="101" t="s">
        <v>395</v>
      </c>
      <c r="B91" s="101"/>
      <c r="C91" s="101"/>
      <c r="D91" s="101"/>
      <c r="E91" s="101"/>
      <c r="F91" s="101"/>
      <c r="G91" s="101"/>
      <c r="H91" s="101"/>
      <c r="I91" s="102" t="s">
        <v>396</v>
      </c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1" t="s">
        <v>380</v>
      </c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</row>
    <row r="92" spans="1:123" ht="15.75">
      <c r="A92" s="101" t="s">
        <v>397</v>
      </c>
      <c r="B92" s="101"/>
      <c r="C92" s="101"/>
      <c r="D92" s="101"/>
      <c r="E92" s="101"/>
      <c r="F92" s="101"/>
      <c r="G92" s="101"/>
      <c r="H92" s="101"/>
      <c r="I92" s="102" t="s">
        <v>398</v>
      </c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1" t="s">
        <v>399</v>
      </c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</row>
    <row r="93" spans="1:123" ht="15.75">
      <c r="A93" s="101"/>
      <c r="B93" s="101"/>
      <c r="C93" s="101"/>
      <c r="D93" s="101"/>
      <c r="E93" s="101"/>
      <c r="F93" s="101"/>
      <c r="G93" s="101"/>
      <c r="H93" s="101"/>
      <c r="I93" s="102" t="s">
        <v>94</v>
      </c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</row>
    <row r="94" spans="1:123" ht="15.75">
      <c r="A94" s="101"/>
      <c r="B94" s="101"/>
      <c r="C94" s="101"/>
      <c r="D94" s="101"/>
      <c r="E94" s="101"/>
      <c r="F94" s="101"/>
      <c r="G94" s="101"/>
      <c r="H94" s="101"/>
      <c r="I94" s="102" t="s">
        <v>400</v>
      </c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1" t="s">
        <v>399</v>
      </c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</row>
    <row r="95" spans="1:123" ht="15.75">
      <c r="A95" s="101"/>
      <c r="B95" s="101"/>
      <c r="C95" s="101"/>
      <c r="D95" s="101"/>
      <c r="E95" s="101"/>
      <c r="F95" s="101"/>
      <c r="G95" s="101"/>
      <c r="H95" s="101"/>
      <c r="I95" s="102" t="s">
        <v>388</v>
      </c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1" t="s">
        <v>399</v>
      </c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322</v>
      </c>
    </row>
  </sheetData>
  <sheetProtection/>
  <mergeCells count="407"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34:AO34"/>
    <mergeCell ref="I32:AO32"/>
    <mergeCell ref="I33:AO33"/>
    <mergeCell ref="I31:AO31"/>
    <mergeCell ref="I30:AO30"/>
    <mergeCell ref="I28:AO28"/>
    <mergeCell ref="I29:AO29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72:AO72"/>
    <mergeCell ref="AP72:BE72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DI48:DS48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X48:DH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73:DS73"/>
    <mergeCell ref="DI74:DS74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DI61:DS65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I60:AO60"/>
    <mergeCell ref="CM61:CW65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BF57:BP60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A72:H72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CM95:CW95"/>
    <mergeCell ref="CX95:DH95"/>
    <mergeCell ref="CM89:CW90"/>
    <mergeCell ref="CX89:DH90"/>
    <mergeCell ref="CX92:DH93"/>
    <mergeCell ref="CX87:DH88"/>
    <mergeCell ref="CB32:CL45"/>
    <mergeCell ref="CM32:CW45"/>
    <mergeCell ref="BF49:BP49"/>
    <mergeCell ref="BQ49:CA49"/>
    <mergeCell ref="CB49:CL49"/>
    <mergeCell ref="CM46:CW47"/>
    <mergeCell ref="CM49:CW49"/>
    <mergeCell ref="BF46:BP47"/>
    <mergeCell ref="A32:H45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CB15:CL16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Peo1</cp:lastModifiedBy>
  <cp:lastPrinted>2018-05-31T00:21:34Z</cp:lastPrinted>
  <dcterms:created xsi:type="dcterms:W3CDTF">2004-09-19T06:34:55Z</dcterms:created>
  <dcterms:modified xsi:type="dcterms:W3CDTF">2018-05-31T00:22:01Z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